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Viewpoint\DIS\2025\"/>
    </mc:Choice>
  </mc:AlternateContent>
  <xr:revisionPtr revIDLastSave="0" documentId="13_ncr:1_{9F061E88-86EE-43B3-BE10-9397CD472206}" xr6:coauthVersionLast="47" xr6:coauthVersionMax="47" xr10:uidLastSave="{00000000-0000-0000-0000-000000000000}"/>
  <bookViews>
    <workbookView xWindow="-108" yWindow="-108" windowWidth="23256" windowHeight="12456" tabRatio="684" firstSheet="1" activeTab="1" xr2:uid="{00000000-000D-0000-FFFF-FFFF00000000}"/>
  </bookViews>
  <sheets>
    <sheet name="Barn2" sheetId="16" r:id="rId1"/>
    <sheet name="Barn6" sheetId="12" r:id="rId2"/>
    <sheet name="Barn8" sheetId="10" r:id="rId3"/>
    <sheet name="Barn 10" sheetId="19" r:id="rId4"/>
    <sheet name="Barn11" sheetId="1" r:id="rId5"/>
    <sheet name="Barn12" sheetId="2" r:id="rId6"/>
    <sheet name="Barn14" sheetId="3" r:id="rId7"/>
    <sheet name="Barn15" sheetId="4" r:id="rId8"/>
    <sheet name="Paddocks" sheetId="17" r:id="rId9"/>
    <sheet name="Shavings" sheetId="18" r:id="rId10"/>
  </sheets>
  <definedNames>
    <definedName name="_xlnm.Print_Area" localSheetId="3">'Barn 10'!$A$5:$I$37</definedName>
    <definedName name="_xlnm.Print_Area" localSheetId="4">Barn11!$A$1:$J$34</definedName>
    <definedName name="_xlnm.Print_Area" localSheetId="5">Barn12!$A$1:$K$37</definedName>
    <definedName name="_xlnm.Print_Area" localSheetId="6">Barn14!$A$1:$I$47</definedName>
    <definedName name="_xlnm.Print_Area" localSheetId="7">Barn15!$A$1:$I$39</definedName>
    <definedName name="_xlnm.Print_Area" localSheetId="0">Barn2!$A$1:$K$31</definedName>
    <definedName name="_xlnm.Print_Area" localSheetId="1">Barn6!$A$1:$K$34</definedName>
    <definedName name="_xlnm.Print_Area" localSheetId="2">Barn8!$A$3:$J$47</definedName>
    <definedName name="_xlnm.Print_Area" localSheetId="8">Paddocks!$A$1:$D$37</definedName>
    <definedName name="_xlnm.Print_Area" localSheetId="9">Shavings!$A$1:$J$22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9" l="1"/>
  <c r="H20" i="18"/>
  <c r="F20" i="18"/>
  <c r="J16" i="18" l="1"/>
  <c r="J14" i="18"/>
  <c r="J12" i="18"/>
  <c r="J10" i="18"/>
  <c r="J6" i="18"/>
  <c r="J3" i="18"/>
  <c r="D44" i="3"/>
  <c r="F34" i="2"/>
  <c r="J20" i="18" l="1"/>
  <c r="D23" i="12"/>
  <c r="F24" i="16"/>
  <c r="C35" i="17"/>
  <c r="C33" i="17"/>
  <c r="C32" i="17"/>
  <c r="C30" i="17"/>
  <c r="C28" i="17"/>
  <c r="C26" i="17"/>
  <c r="C24" i="17"/>
  <c r="C22" i="17"/>
  <c r="C21" i="17"/>
  <c r="C19" i="17"/>
  <c r="C18" i="17"/>
  <c r="C17" i="17"/>
  <c r="C15" i="17"/>
  <c r="C14" i="17"/>
  <c r="C12" i="17"/>
  <c r="C11" i="17"/>
  <c r="C9" i="17"/>
  <c r="C8" i="17"/>
  <c r="C6" i="17"/>
  <c r="C5" i="17"/>
  <c r="C3" i="17"/>
  <c r="C2" i="17"/>
  <c r="C1" i="17"/>
  <c r="C2" i="1"/>
  <c r="C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<sst xmlns="http://schemas.openxmlformats.org/spreadsheetml/2006/main" count="289" uniqueCount="165">
  <si>
    <t>Wash Rack</t>
  </si>
  <si>
    <t>Walk Way</t>
  </si>
  <si>
    <t>Paddock</t>
  </si>
  <si>
    <t>Office</t>
  </si>
  <si>
    <t>Track</t>
  </si>
  <si>
    <t>Gate</t>
  </si>
  <si>
    <t>Office and Bathroom</t>
  </si>
  <si>
    <t>Road</t>
  </si>
  <si>
    <t>Barn 3</t>
  </si>
  <si>
    <t>Barn 2</t>
  </si>
  <si>
    <t>Barn 8</t>
  </si>
  <si>
    <t>Barn 12</t>
  </si>
  <si>
    <t>Barn 17</t>
  </si>
  <si>
    <t>Barn 19</t>
  </si>
  <si>
    <t>Barn 20</t>
  </si>
  <si>
    <t>Barn 1</t>
  </si>
  <si>
    <t>Barn 6</t>
  </si>
  <si>
    <t>Barn 7</t>
  </si>
  <si>
    <t>Barn 9</t>
  </si>
  <si>
    <t>Barn 10</t>
  </si>
  <si>
    <t>Barn 11</t>
  </si>
  <si>
    <t>Barn 14</t>
  </si>
  <si>
    <t>Barn 15</t>
  </si>
  <si>
    <t>3/4 metal yoke doors</t>
  </si>
  <si>
    <t>RV 30A</t>
  </si>
  <si>
    <t>Loft above stalls</t>
  </si>
  <si>
    <t>Restroom</t>
  </si>
  <si>
    <t>Beside barn 1</t>
  </si>
  <si>
    <t>End near barn 1</t>
  </si>
  <si>
    <t>End near barn 3</t>
  </si>
  <si>
    <t>End near barn 2</t>
  </si>
  <si>
    <t>End near track resturant</t>
  </si>
  <si>
    <t>Across road near crossing</t>
  </si>
  <si>
    <t>Across road at back</t>
  </si>
  <si>
    <t>Front of barn</t>
  </si>
  <si>
    <t>Back of barn</t>
  </si>
  <si>
    <t>Close to barn 10</t>
  </si>
  <si>
    <t>Behind barn</t>
  </si>
  <si>
    <t>Across street</t>
  </si>
  <si>
    <t>Near barn 18</t>
  </si>
  <si>
    <t>Near barn 20</t>
  </si>
  <si>
    <t>End by road</t>
  </si>
  <si>
    <t>Total Stalls</t>
  </si>
  <si>
    <t>Stalls Used</t>
  </si>
  <si>
    <t>Initial Shavings</t>
  </si>
  <si>
    <t>Extra Shavings</t>
  </si>
  <si>
    <t>Total Shavings</t>
  </si>
  <si>
    <t>Tack Only</t>
  </si>
  <si>
    <t xml:space="preserve"> </t>
  </si>
  <si>
    <t xml:space="preserve">RV </t>
  </si>
  <si>
    <t xml:space="preserve">Paddock </t>
  </si>
  <si>
    <t xml:space="preserve">RV 30A </t>
  </si>
  <si>
    <t>12A</t>
  </si>
  <si>
    <t>CORRECTED</t>
  </si>
  <si>
    <t>Aprile</t>
  </si>
  <si>
    <t>x</t>
  </si>
  <si>
    <t>wash</t>
  </si>
  <si>
    <t>rv</t>
  </si>
  <si>
    <t>paddock by barn 10</t>
  </si>
  <si>
    <t>paddock by barn 9</t>
  </si>
  <si>
    <t xml:space="preserve">mile </t>
  </si>
  <si>
    <t>track</t>
  </si>
  <si>
    <r>
      <t xml:space="preserve">barn 9 </t>
    </r>
    <r>
      <rPr>
        <sz val="11"/>
        <color theme="1"/>
        <rFont val="Aptos Narrow"/>
        <family val="2"/>
      </rPr>
      <t>↓</t>
    </r>
  </si>
  <si>
    <t>Grigg</t>
  </si>
  <si>
    <t>martyn</t>
  </si>
  <si>
    <t>mullany</t>
  </si>
  <si>
    <t>TRENDOWSKI</t>
  </si>
  <si>
    <t>Paddock - placentra</t>
  </si>
  <si>
    <t>HAHN</t>
  </si>
  <si>
    <t>WILBUR</t>
  </si>
  <si>
    <t>KINSEY</t>
  </si>
  <si>
    <t>MOORE</t>
  </si>
  <si>
    <t>SCHUSTERMAN</t>
  </si>
  <si>
    <t>PLACENTRA</t>
  </si>
  <si>
    <t>FOSTER</t>
  </si>
  <si>
    <t>Paddock  MASTRIANNI</t>
  </si>
  <si>
    <t>MASTRIANNI</t>
  </si>
  <si>
    <t>Paddock  CINO</t>
  </si>
  <si>
    <t>Paddock  LATORRE</t>
  </si>
  <si>
    <t>CINO</t>
  </si>
  <si>
    <t>LATORRE</t>
  </si>
  <si>
    <t>CORBY</t>
  </si>
  <si>
    <t>MULLANY</t>
  </si>
  <si>
    <t>HASTINGS</t>
  </si>
  <si>
    <t>DIMMETTE</t>
  </si>
  <si>
    <t>MULLANEY</t>
  </si>
  <si>
    <t>HACKETT</t>
  </si>
  <si>
    <t>FOLDS</t>
  </si>
  <si>
    <t>DECARLO</t>
  </si>
  <si>
    <t>HODGSON</t>
  </si>
  <si>
    <t>MIDDLETON</t>
  </si>
  <si>
    <t>paddock MIDDLETON</t>
  </si>
  <si>
    <t>SHOOK</t>
  </si>
  <si>
    <t>ANDERSON</t>
  </si>
  <si>
    <t>MCNALLY</t>
  </si>
  <si>
    <t>ZOPATTI</t>
  </si>
  <si>
    <t>BECERRA</t>
  </si>
  <si>
    <t>MITCHELL</t>
  </si>
  <si>
    <t>TRIBETT</t>
  </si>
  <si>
    <t>NORDLANDER</t>
  </si>
  <si>
    <t>BLIKSLAGER</t>
  </si>
  <si>
    <t>CANNON</t>
  </si>
  <si>
    <t>STEELE</t>
  </si>
  <si>
    <t>OSTER</t>
  </si>
  <si>
    <t>MCDEVITT</t>
  </si>
  <si>
    <t>HART</t>
  </si>
  <si>
    <t>DRETEL</t>
  </si>
  <si>
    <t>STEVENS</t>
  </si>
  <si>
    <t>PRICE</t>
  </si>
  <si>
    <t>MANNING</t>
  </si>
  <si>
    <t>MARTIN</t>
  </si>
  <si>
    <t>FARRIS</t>
  </si>
  <si>
    <t>SYDNOR  +4</t>
  </si>
  <si>
    <t>HAHN  +4</t>
  </si>
  <si>
    <t>SCHUSTERMAN  +3</t>
  </si>
  <si>
    <t>CORBY  +2</t>
  </si>
  <si>
    <t>WILBUR  +4</t>
  </si>
  <si>
    <t>MARTYN  +2</t>
  </si>
  <si>
    <t>MCCULLOUGH +4</t>
  </si>
  <si>
    <t>HASTINGS +6</t>
  </si>
  <si>
    <t>GUARD +3</t>
  </si>
  <si>
    <t>FULGHAM +1</t>
  </si>
  <si>
    <t>FULGHAM +2</t>
  </si>
  <si>
    <t>JOHNSON +4</t>
  </si>
  <si>
    <t>SIMS +1</t>
  </si>
  <si>
    <t>DIMMETTE +4</t>
  </si>
  <si>
    <t>DIMMETTE +2</t>
  </si>
  <si>
    <t>TRENDOWSKI +2</t>
  </si>
  <si>
    <t>LAFERRIERE +5</t>
  </si>
  <si>
    <t>MITCHELL +2</t>
  </si>
  <si>
    <t>HASTINGS +8</t>
  </si>
  <si>
    <t>NICHOLSON</t>
  </si>
  <si>
    <t>BLIKSLAGER  +5</t>
  </si>
  <si>
    <t>BLIKSLAGER  +6</t>
  </si>
  <si>
    <t>CREASY  +2</t>
  </si>
  <si>
    <t>NORDLANDER +5</t>
  </si>
  <si>
    <t>NORDLANDER  +4</t>
  </si>
  <si>
    <t>NORDLANDER +4</t>
  </si>
  <si>
    <t>BLASIGH  +4</t>
  </si>
  <si>
    <t>WEBB  +5</t>
  </si>
  <si>
    <t>RITTEER  +3</t>
  </si>
  <si>
    <t>FRIIS +2</t>
  </si>
  <si>
    <t>NICHOLSON +6</t>
  </si>
  <si>
    <t>NICHOLSON  +5</t>
  </si>
  <si>
    <t>STEELE  +8</t>
  </si>
  <si>
    <t>BLIKSLAGER+5</t>
  </si>
  <si>
    <t>OSTER +2</t>
  </si>
  <si>
    <t>SILVERMAN +4</t>
  </si>
  <si>
    <t>TUCKER +2</t>
  </si>
  <si>
    <t>BAGSBY +1</t>
  </si>
  <si>
    <t>HART +3</t>
  </si>
  <si>
    <t>HUTZLER</t>
  </si>
  <si>
    <t xml:space="preserve">MASTRIANNI +2 </t>
  </si>
  <si>
    <t>MASTRIANNI  +2</t>
  </si>
  <si>
    <t>MANNING +1</t>
  </si>
  <si>
    <t>SPRINGER</t>
  </si>
  <si>
    <t>CURTIS +1</t>
  </si>
  <si>
    <t>CINO +2</t>
  </si>
  <si>
    <t>ELLIOT +4</t>
  </si>
  <si>
    <t>MCMURRAY +4</t>
  </si>
  <si>
    <t>LAPIN +1</t>
  </si>
  <si>
    <t>PACE +2</t>
  </si>
  <si>
    <t>BARN 3</t>
  </si>
  <si>
    <t>OR 10</t>
  </si>
  <si>
    <t>BARN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</si>
</sst>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1" applyAlignment="1"/>
    <xf numFmtId="0" fontId="1" fillId="2" borderId="0" xfId="1"/>
    <xf numFmtId="0" fontId="1" fillId="2" borderId="0" xfId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5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0" xfId="0"/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2" borderId="0" xfId="1" applyAlignment="1"/>
    <xf numFmtId="0" fontId="0" fillId="5" borderId="4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5" borderId="5" xfId="0" applyFill="1" applyBorder="1" applyAlignment="1">
      <alignment vertic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workbookViewId="0">
      <selection activeCell="A18" sqref="A18:B23"/>
    </sheetView>
  </sheetViews>
  <sheetFormatPr defaultRowHeight="14.4" x14ac:dyDescent="0.3"/>
  <cols>
    <col min="1" max="2" width="9.109375" customWidth="1"/>
    <col min="3" max="3" width="4.88671875" customWidth="1"/>
    <col min="5" max="5" width="18.44140625" customWidth="1"/>
    <col min="6" max="6" width="9.109375" style="13" customWidth="1"/>
    <col min="7" max="7" width="18.44140625" customWidth="1"/>
    <col min="9" max="9" width="7" customWidth="1"/>
  </cols>
  <sheetData>
    <row r="1" spans="1:11" x14ac:dyDescent="0.3">
      <c r="A1" s="26" t="s">
        <v>2</v>
      </c>
      <c r="B1" s="26"/>
    </row>
    <row r="2" spans="1:11" x14ac:dyDescent="0.3">
      <c r="A2" s="26"/>
      <c r="B2" s="26"/>
      <c r="E2" t="s">
        <v>15</v>
      </c>
    </row>
    <row r="3" spans="1:11" x14ac:dyDescent="0.3">
      <c r="A3" s="26"/>
      <c r="B3" s="26"/>
    </row>
    <row r="4" spans="1:11" x14ac:dyDescent="0.3">
      <c r="A4" s="26"/>
      <c r="B4" s="26"/>
    </row>
    <row r="5" spans="1:11" x14ac:dyDescent="0.3">
      <c r="A5" s="26"/>
      <c r="B5" s="26"/>
    </row>
    <row r="6" spans="1:11" x14ac:dyDescent="0.3">
      <c r="A6" s="26"/>
      <c r="B6" s="28"/>
    </row>
    <row r="7" spans="1:11" x14ac:dyDescent="0.3">
      <c r="B7" t="s">
        <v>5</v>
      </c>
      <c r="J7" s="5"/>
    </row>
    <row r="8" spans="1:11" x14ac:dyDescent="0.3">
      <c r="J8" s="5"/>
    </row>
    <row r="9" spans="1:11" x14ac:dyDescent="0.3">
      <c r="B9" t="s">
        <v>5</v>
      </c>
      <c r="J9" s="5"/>
    </row>
    <row r="10" spans="1:11" x14ac:dyDescent="0.3">
      <c r="A10" s="26" t="s">
        <v>2</v>
      </c>
      <c r="B10" s="27"/>
      <c r="D10" s="26">
        <v>8</v>
      </c>
      <c r="E10" s="29"/>
      <c r="G10" s="29"/>
      <c r="H10" s="26">
        <v>7</v>
      </c>
      <c r="J10" s="5"/>
    </row>
    <row r="11" spans="1:11" x14ac:dyDescent="0.3">
      <c r="A11" s="26"/>
      <c r="B11" s="26"/>
      <c r="D11" s="26"/>
      <c r="E11" s="29"/>
      <c r="G11" s="29"/>
      <c r="H11" s="26"/>
      <c r="J11" s="5"/>
    </row>
    <row r="12" spans="1:11" x14ac:dyDescent="0.3">
      <c r="A12" s="26"/>
      <c r="B12" s="26"/>
      <c r="D12" s="26">
        <v>9</v>
      </c>
      <c r="E12" s="29"/>
      <c r="G12" s="29"/>
      <c r="H12" s="26">
        <v>6</v>
      </c>
      <c r="J12" s="5"/>
    </row>
    <row r="13" spans="1:11" x14ac:dyDescent="0.3">
      <c r="A13" s="26"/>
      <c r="B13" s="26"/>
      <c r="D13" s="26"/>
      <c r="E13" s="29"/>
      <c r="G13" s="29"/>
      <c r="H13" s="26"/>
      <c r="J13" s="5"/>
    </row>
    <row r="14" spans="1:11" x14ac:dyDescent="0.3">
      <c r="A14" s="26"/>
      <c r="B14" s="26"/>
      <c r="D14" s="26"/>
      <c r="E14" s="29" t="s">
        <v>0</v>
      </c>
      <c r="G14" s="29"/>
      <c r="H14" s="26">
        <v>5</v>
      </c>
      <c r="J14" s="5"/>
    </row>
    <row r="15" spans="1:11" x14ac:dyDescent="0.3">
      <c r="A15" s="26"/>
      <c r="B15" s="26"/>
      <c r="D15" s="26"/>
      <c r="E15" s="29"/>
      <c r="G15" s="29"/>
      <c r="H15" s="26"/>
      <c r="J15" s="5" t="s">
        <v>7</v>
      </c>
      <c r="K15" t="s">
        <v>4</v>
      </c>
    </row>
    <row r="16" spans="1:11" x14ac:dyDescent="0.3">
      <c r="A16" s="26"/>
      <c r="B16" s="26"/>
      <c r="D16" s="26">
        <v>10</v>
      </c>
      <c r="E16" s="29"/>
      <c r="G16" s="29"/>
      <c r="H16" s="26">
        <v>4</v>
      </c>
      <c r="J16" s="5"/>
    </row>
    <row r="17" spans="1:10" x14ac:dyDescent="0.3">
      <c r="D17" s="26"/>
      <c r="E17" s="29"/>
      <c r="G17" s="29"/>
      <c r="H17" s="26"/>
      <c r="J17" s="5"/>
    </row>
    <row r="18" spans="1:10" x14ac:dyDescent="0.3">
      <c r="A18" s="26" t="s">
        <v>50</v>
      </c>
      <c r="B18" s="26"/>
      <c r="D18" s="26">
        <v>11</v>
      </c>
      <c r="E18" s="29"/>
      <c r="G18" s="29"/>
      <c r="H18" s="26">
        <v>3</v>
      </c>
      <c r="J18" s="5"/>
    </row>
    <row r="19" spans="1:10" x14ac:dyDescent="0.3">
      <c r="A19" s="26"/>
      <c r="B19" s="26"/>
      <c r="D19" s="26"/>
      <c r="E19" s="29"/>
      <c r="G19" s="29"/>
      <c r="H19" s="26"/>
      <c r="J19" s="5"/>
    </row>
    <row r="20" spans="1:10" x14ac:dyDescent="0.3">
      <c r="A20" s="26"/>
      <c r="B20" s="26"/>
      <c r="D20" s="26">
        <v>12</v>
      </c>
      <c r="E20" s="29"/>
      <c r="G20" s="29"/>
      <c r="H20" s="26">
        <v>2</v>
      </c>
      <c r="J20" s="5"/>
    </row>
    <row r="21" spans="1:10" x14ac:dyDescent="0.3">
      <c r="A21" s="26"/>
      <c r="B21" s="26"/>
      <c r="D21" s="26"/>
      <c r="E21" s="29"/>
      <c r="G21" s="29"/>
      <c r="H21" s="26"/>
      <c r="J21" s="5"/>
    </row>
    <row r="22" spans="1:10" x14ac:dyDescent="0.3">
      <c r="A22" s="26"/>
      <c r="B22" s="26"/>
      <c r="D22" s="26">
        <v>13</v>
      </c>
      <c r="E22" s="29" t="s">
        <v>47</v>
      </c>
      <c r="G22" s="29"/>
      <c r="H22" s="26">
        <v>1</v>
      </c>
      <c r="J22" s="5"/>
    </row>
    <row r="23" spans="1:10" x14ac:dyDescent="0.3">
      <c r="A23" s="26"/>
      <c r="B23" s="28"/>
      <c r="D23" s="26"/>
      <c r="E23" s="29"/>
      <c r="G23" s="29"/>
      <c r="H23" s="26"/>
      <c r="J23" s="5"/>
    </row>
    <row r="24" spans="1:10" x14ac:dyDescent="0.3">
      <c r="B24" t="s">
        <v>5</v>
      </c>
      <c r="F24" s="13">
        <f>SUM(F10:F23)</f>
        <v>0</v>
      </c>
      <c r="J24" s="5"/>
    </row>
    <row r="25" spans="1:10" x14ac:dyDescent="0.3">
      <c r="J25" s="5"/>
    </row>
    <row r="26" spans="1:10" x14ac:dyDescent="0.3">
      <c r="J26" s="5"/>
    </row>
    <row r="27" spans="1:10" x14ac:dyDescent="0.3">
      <c r="J27" s="5"/>
    </row>
    <row r="28" spans="1:10" x14ac:dyDescent="0.3">
      <c r="J28" s="5"/>
    </row>
    <row r="29" spans="1:10" x14ac:dyDescent="0.3">
      <c r="J29" s="5"/>
    </row>
    <row r="30" spans="1:10" x14ac:dyDescent="0.3">
      <c r="J30" s="5"/>
    </row>
  </sheetData>
  <mergeCells count="31">
    <mergeCell ref="D10:D11"/>
    <mergeCell ref="E10:E11"/>
    <mergeCell ref="G10:G11"/>
    <mergeCell ref="H10:H11"/>
    <mergeCell ref="E18:E19"/>
    <mergeCell ref="G18:G19"/>
    <mergeCell ref="H18:H19"/>
    <mergeCell ref="D12:D13"/>
    <mergeCell ref="E12:E13"/>
    <mergeCell ref="G12:G13"/>
    <mergeCell ref="H12:H13"/>
    <mergeCell ref="D14:D15"/>
    <mergeCell ref="E14:E15"/>
    <mergeCell ref="G14:G15"/>
    <mergeCell ref="H14:H15"/>
    <mergeCell ref="A10:B16"/>
    <mergeCell ref="A18:B23"/>
    <mergeCell ref="A1:B6"/>
    <mergeCell ref="G20:G21"/>
    <mergeCell ref="H20:H21"/>
    <mergeCell ref="G22:G23"/>
    <mergeCell ref="H22:H23"/>
    <mergeCell ref="D20:D21"/>
    <mergeCell ref="E20:E21"/>
    <mergeCell ref="D22:D23"/>
    <mergeCell ref="E22:E23"/>
    <mergeCell ref="D16:D17"/>
    <mergeCell ref="E16:E17"/>
    <mergeCell ref="G16:G17"/>
    <mergeCell ref="H16:H17"/>
    <mergeCell ref="D18:D19"/>
  </mergeCells>
  <pageMargins left="0.7" right="0.7" top="0.75" bottom="0.75" header="0.3" footer="0.3"/>
  <pageSetup orientation="landscape" horizontalDpi="4294967295" verticalDpi="4294967295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34"/>
  <sheetViews>
    <sheetView tabSelected="1" workbookViewId="0">
      <selection activeCell="M16" sqref="M16"/>
    </sheetView>
  </sheetViews>
  <sheetFormatPr defaultRowHeight="14.4" x14ac:dyDescent="0.3"/>
  <cols>
    <col min="3" max="3" width="18.33203125" customWidth="1"/>
    <col min="4" max="4" width="9.109375" style="13"/>
    <col min="5" max="5" width="18.109375" customWidth="1"/>
  </cols>
  <sheetData>
    <row r="3" spans="1:11" x14ac:dyDescent="0.3">
      <c r="A3" s="39" t="s">
        <v>7</v>
      </c>
      <c r="B3" s="39"/>
      <c r="C3" s="39"/>
      <c r="D3" s="39"/>
      <c r="E3" s="39"/>
      <c r="F3" s="39"/>
      <c r="G3" s="39"/>
      <c r="H3" s="39"/>
    </row>
    <row r="4" spans="1:11" x14ac:dyDescent="0.3">
      <c r="A4" s="39"/>
      <c r="B4" s="39"/>
      <c r="C4" s="39"/>
      <c r="D4" s="39"/>
      <c r="E4" s="39"/>
      <c r="F4" s="39"/>
      <c r="G4" s="39"/>
      <c r="H4" s="39"/>
      <c r="I4" t="s">
        <v>5</v>
      </c>
    </row>
    <row r="5" spans="1:11" x14ac:dyDescent="0.3">
      <c r="H5" s="39" t="s">
        <v>7</v>
      </c>
      <c r="I5" s="40" t="s">
        <v>77</v>
      </c>
      <c r="J5" s="41"/>
      <c r="K5" s="31"/>
    </row>
    <row r="6" spans="1:11" x14ac:dyDescent="0.3">
      <c r="H6" s="39"/>
      <c r="I6" s="40"/>
      <c r="J6" s="38"/>
      <c r="K6" s="42"/>
    </row>
    <row r="7" spans="1:11" x14ac:dyDescent="0.3">
      <c r="B7" s="10"/>
      <c r="C7" s="48" t="s">
        <v>26</v>
      </c>
      <c r="E7" s="50" t="s">
        <v>3</v>
      </c>
      <c r="F7" s="51"/>
      <c r="H7" s="39"/>
      <c r="I7" s="40"/>
      <c r="J7" s="38"/>
      <c r="K7" s="42"/>
    </row>
    <row r="8" spans="1:11" x14ac:dyDescent="0.3">
      <c r="B8" s="11"/>
      <c r="C8" s="49"/>
      <c r="E8" s="52"/>
      <c r="F8" s="53"/>
      <c r="H8" s="39"/>
      <c r="I8" s="40"/>
      <c r="J8" s="38"/>
      <c r="K8" s="42"/>
    </row>
    <row r="9" spans="1:11" x14ac:dyDescent="0.3">
      <c r="B9" s="28">
        <v>11</v>
      </c>
      <c r="C9" s="46" t="s">
        <v>79</v>
      </c>
      <c r="E9" s="52"/>
      <c r="F9" s="53"/>
      <c r="H9" s="39"/>
      <c r="I9" s="40"/>
      <c r="J9" s="38"/>
      <c r="K9" s="42"/>
    </row>
    <row r="10" spans="1:11" x14ac:dyDescent="0.3">
      <c r="B10" s="27"/>
      <c r="C10" s="47"/>
      <c r="E10" s="54"/>
      <c r="F10" s="55"/>
      <c r="H10" s="39"/>
      <c r="I10" s="40"/>
      <c r="J10" s="38"/>
      <c r="K10" s="42"/>
    </row>
    <row r="11" spans="1:11" x14ac:dyDescent="0.3">
      <c r="B11" s="26">
        <v>10</v>
      </c>
      <c r="C11" s="48" t="s">
        <v>157</v>
      </c>
      <c r="D11" s="13">
        <v>2</v>
      </c>
      <c r="E11" s="29" t="s">
        <v>156</v>
      </c>
      <c r="F11" s="26">
        <v>1</v>
      </c>
      <c r="H11" s="39"/>
      <c r="I11" s="40"/>
      <c r="J11" s="38"/>
      <c r="K11" s="42"/>
    </row>
    <row r="12" spans="1:11" x14ac:dyDescent="0.3">
      <c r="B12" s="26"/>
      <c r="C12" s="37"/>
      <c r="D12" s="13">
        <v>1</v>
      </c>
      <c r="E12" s="29"/>
      <c r="F12" s="26"/>
      <c r="H12" s="39"/>
      <c r="I12" s="40"/>
      <c r="J12" s="38"/>
      <c r="K12" s="42"/>
    </row>
    <row r="13" spans="1:11" x14ac:dyDescent="0.3">
      <c r="B13" s="26">
        <v>9</v>
      </c>
      <c r="C13" s="29" t="s">
        <v>157</v>
      </c>
      <c r="D13" s="13">
        <v>2</v>
      </c>
      <c r="E13" s="56" t="s">
        <v>80</v>
      </c>
      <c r="F13" s="26">
        <v>2</v>
      </c>
      <c r="H13" s="39"/>
      <c r="I13" s="40"/>
      <c r="J13" s="38"/>
      <c r="K13" s="42"/>
    </row>
    <row r="14" spans="1:11" x14ac:dyDescent="0.3">
      <c r="B14" s="26"/>
      <c r="C14" s="29"/>
      <c r="E14" s="57"/>
      <c r="F14" s="26"/>
      <c r="H14" s="39"/>
      <c r="I14" s="40"/>
      <c r="J14" s="38"/>
      <c r="K14" s="42"/>
    </row>
    <row r="15" spans="1:11" x14ac:dyDescent="0.3">
      <c r="B15" s="26">
        <v>8</v>
      </c>
      <c r="C15" s="29" t="s">
        <v>79</v>
      </c>
      <c r="E15" s="29" t="s">
        <v>80</v>
      </c>
      <c r="F15" s="26">
        <v>3</v>
      </c>
      <c r="H15" s="39"/>
      <c r="I15" s="40"/>
      <c r="J15" s="38"/>
      <c r="K15" s="42"/>
    </row>
    <row r="16" spans="1:11" x14ac:dyDescent="0.3">
      <c r="B16" s="26"/>
      <c r="C16" s="29"/>
      <c r="E16" s="29"/>
      <c r="F16" s="26"/>
      <c r="H16" s="39"/>
      <c r="I16" s="40"/>
      <c r="J16" s="38"/>
      <c r="K16" s="42"/>
    </row>
    <row r="17" spans="2:11" x14ac:dyDescent="0.3">
      <c r="B17" s="26">
        <v>7</v>
      </c>
      <c r="C17" s="48" t="s">
        <v>92</v>
      </c>
      <c r="E17" s="44"/>
      <c r="F17" s="26">
        <v>4</v>
      </c>
      <c r="H17" s="39"/>
      <c r="I17" s="40"/>
      <c r="J17" s="38"/>
      <c r="K17" s="42"/>
    </row>
    <row r="18" spans="2:11" x14ac:dyDescent="0.3">
      <c r="B18" s="26"/>
      <c r="C18" s="37"/>
      <c r="E18" s="44"/>
      <c r="F18" s="26"/>
      <c r="H18" s="39"/>
      <c r="I18" s="32"/>
      <c r="J18" s="43"/>
      <c r="K18" s="33"/>
    </row>
    <row r="19" spans="2:11" x14ac:dyDescent="0.3">
      <c r="B19" s="26">
        <v>6</v>
      </c>
      <c r="C19" s="44"/>
      <c r="E19" s="44"/>
      <c r="F19" s="26">
        <v>5</v>
      </c>
      <c r="H19" s="39"/>
    </row>
    <row r="20" spans="2:11" x14ac:dyDescent="0.3">
      <c r="B20" s="26"/>
      <c r="C20" s="44"/>
      <c r="E20" s="44"/>
      <c r="F20" s="26"/>
      <c r="H20" s="39"/>
    </row>
    <row r="21" spans="2:11" x14ac:dyDescent="0.3">
      <c r="B21" s="26"/>
      <c r="C21" s="29" t="s">
        <v>0</v>
      </c>
      <c r="E21" s="45" t="s">
        <v>155</v>
      </c>
      <c r="F21" s="26">
        <v>6</v>
      </c>
      <c r="H21" s="39"/>
    </row>
    <row r="22" spans="2:11" x14ac:dyDescent="0.3">
      <c r="B22" s="26"/>
      <c r="C22" s="29"/>
      <c r="E22" s="45"/>
      <c r="F22" s="26"/>
      <c r="H22" s="39"/>
    </row>
    <row r="23" spans="2:11" x14ac:dyDescent="0.3">
      <c r="D23" s="13">
        <f>SUM(D7:D22)</f>
        <v>5</v>
      </c>
      <c r="H23" s="39"/>
    </row>
    <row r="24" spans="2:11" x14ac:dyDescent="0.3">
      <c r="H24" s="39"/>
    </row>
    <row r="25" spans="2:11" x14ac:dyDescent="0.3">
      <c r="H25" s="39"/>
      <c r="I25" s="30" t="s">
        <v>78</v>
      </c>
      <c r="J25" s="41"/>
      <c r="K25" s="31"/>
    </row>
    <row r="26" spans="2:11" x14ac:dyDescent="0.3">
      <c r="H26" s="39"/>
      <c r="I26" s="40"/>
      <c r="J26" s="38"/>
      <c r="K26" s="42"/>
    </row>
    <row r="27" spans="2:11" x14ac:dyDescent="0.3">
      <c r="H27" s="39"/>
      <c r="I27" s="40"/>
      <c r="J27" s="38"/>
      <c r="K27" s="42"/>
    </row>
    <row r="28" spans="2:11" x14ac:dyDescent="0.3">
      <c r="H28" s="39"/>
      <c r="I28" s="40"/>
      <c r="J28" s="38"/>
      <c r="K28" s="42"/>
    </row>
    <row r="29" spans="2:11" x14ac:dyDescent="0.3">
      <c r="H29" s="39"/>
      <c r="I29" s="40"/>
      <c r="J29" s="38"/>
      <c r="K29" s="42"/>
    </row>
    <row r="30" spans="2:11" x14ac:dyDescent="0.3">
      <c r="H30" s="39"/>
      <c r="I30" s="40"/>
      <c r="J30" s="38"/>
      <c r="K30" s="42"/>
    </row>
    <row r="31" spans="2:11" x14ac:dyDescent="0.3">
      <c r="H31" s="39"/>
      <c r="I31" s="40"/>
      <c r="J31" s="38"/>
      <c r="K31" s="42"/>
    </row>
    <row r="32" spans="2:11" x14ac:dyDescent="0.3">
      <c r="H32" s="39"/>
      <c r="I32" s="40"/>
      <c r="J32" s="38"/>
      <c r="K32" s="42"/>
    </row>
    <row r="33" spans="8:11" x14ac:dyDescent="0.3">
      <c r="I33" s="40"/>
      <c r="J33" s="38"/>
      <c r="K33" s="42"/>
    </row>
    <row r="34" spans="8:11" x14ac:dyDescent="0.3">
      <c r="H34" t="s">
        <v>5</v>
      </c>
      <c r="I34" s="43"/>
      <c r="J34" s="43"/>
      <c r="K34" s="33"/>
    </row>
  </sheetData>
  <mergeCells count="32">
    <mergeCell ref="C9:C10"/>
    <mergeCell ref="C7:C8"/>
    <mergeCell ref="B9:B10"/>
    <mergeCell ref="E7:F10"/>
    <mergeCell ref="B17:B18"/>
    <mergeCell ref="C17:C18"/>
    <mergeCell ref="E17:E18"/>
    <mergeCell ref="F17:F18"/>
    <mergeCell ref="B11:B12"/>
    <mergeCell ref="C11:C12"/>
    <mergeCell ref="E11:E12"/>
    <mergeCell ref="F11:F12"/>
    <mergeCell ref="B13:B14"/>
    <mergeCell ref="C13:C14"/>
    <mergeCell ref="E13:E14"/>
    <mergeCell ref="F13:F14"/>
    <mergeCell ref="A3:H4"/>
    <mergeCell ref="H5:H32"/>
    <mergeCell ref="I5:K18"/>
    <mergeCell ref="I25:K34"/>
    <mergeCell ref="B19:B20"/>
    <mergeCell ref="C19:C20"/>
    <mergeCell ref="E19:E20"/>
    <mergeCell ref="F19:F20"/>
    <mergeCell ref="B21:B22"/>
    <mergeCell ref="C21:C22"/>
    <mergeCell ref="E21:E22"/>
    <mergeCell ref="F21:F22"/>
    <mergeCell ref="B15:B16"/>
    <mergeCell ref="C15:C16"/>
    <mergeCell ref="E15:E16"/>
    <mergeCell ref="F15:F16"/>
  </mergeCells>
  <pageMargins left="0.7" right="0.7" top="0.75" bottom="0.75" header="0.3" footer="0.3"/>
  <pageSetup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47"/>
  <sheetViews>
    <sheetView topLeftCell="A25" workbookViewId="0">
      <selection activeCell="C51" sqref="C51"/>
    </sheetView>
  </sheetViews>
  <sheetFormatPr defaultRowHeight="14.4" x14ac:dyDescent="0.3"/>
  <cols>
    <col min="1" max="1" width="7.6640625" customWidth="1"/>
    <col min="2" max="2" width="7" customWidth="1"/>
    <col min="4" max="4" width="18.44140625" customWidth="1"/>
    <col min="5" max="5" width="7" style="2" customWidth="1"/>
    <col min="6" max="6" width="18.6640625" customWidth="1"/>
    <col min="8" max="8" width="5.5546875" customWidth="1"/>
    <col min="9" max="9" width="9.109375" customWidth="1"/>
  </cols>
  <sheetData>
    <row r="3" spans="1:10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3">
      <c r="A5" s="39" t="s">
        <v>7</v>
      </c>
      <c r="I5" s="59" t="s">
        <v>87</v>
      </c>
      <c r="J5" s="60"/>
    </row>
    <row r="6" spans="1:10" x14ac:dyDescent="0.3">
      <c r="A6" s="39"/>
      <c r="I6" s="59"/>
      <c r="J6" s="60"/>
    </row>
    <row r="7" spans="1:10" ht="15" customHeight="1" x14ac:dyDescent="0.3">
      <c r="A7" s="39"/>
      <c r="C7" s="28"/>
      <c r="D7" s="48" t="s">
        <v>3</v>
      </c>
      <c r="F7" s="48" t="s">
        <v>6</v>
      </c>
      <c r="G7" s="28"/>
      <c r="I7" s="59"/>
      <c r="J7" s="60"/>
    </row>
    <row r="8" spans="1:10" x14ac:dyDescent="0.3">
      <c r="A8" s="39"/>
      <c r="C8" s="27"/>
      <c r="D8" s="37"/>
      <c r="F8" s="37"/>
      <c r="G8" s="27"/>
      <c r="I8" s="59"/>
      <c r="J8" s="60"/>
    </row>
    <row r="9" spans="1:10" x14ac:dyDescent="0.3">
      <c r="A9" s="39"/>
      <c r="B9" s="62" t="s">
        <v>49</v>
      </c>
      <c r="C9" s="28">
        <v>30</v>
      </c>
      <c r="D9" s="48" t="s">
        <v>161</v>
      </c>
      <c r="E9" s="2">
        <v>2</v>
      </c>
      <c r="F9" s="48" t="s">
        <v>87</v>
      </c>
      <c r="G9" s="28">
        <v>1</v>
      </c>
      <c r="I9" s="59"/>
      <c r="J9" s="60"/>
    </row>
    <row r="10" spans="1:10" x14ac:dyDescent="0.3">
      <c r="A10" s="39"/>
      <c r="B10" s="62"/>
      <c r="C10" s="27"/>
      <c r="D10" s="37"/>
      <c r="F10" s="37"/>
      <c r="G10" s="27"/>
      <c r="I10" s="59"/>
      <c r="J10" s="60"/>
    </row>
    <row r="11" spans="1:10" x14ac:dyDescent="0.3">
      <c r="A11" s="39"/>
      <c r="B11" s="58" t="s">
        <v>68</v>
      </c>
      <c r="C11" s="28">
        <v>29</v>
      </c>
      <c r="D11" s="46" t="s">
        <v>69</v>
      </c>
      <c r="F11" s="48" t="s">
        <v>87</v>
      </c>
      <c r="G11" s="28">
        <v>2</v>
      </c>
      <c r="I11" s="59"/>
      <c r="J11" s="60"/>
    </row>
    <row r="12" spans="1:10" x14ac:dyDescent="0.3">
      <c r="A12" s="39"/>
      <c r="B12" s="58"/>
      <c r="C12" s="27"/>
      <c r="D12" s="47"/>
      <c r="F12" s="49"/>
      <c r="G12" s="27"/>
      <c r="I12" s="59"/>
      <c r="J12" s="60"/>
    </row>
    <row r="13" spans="1:10" x14ac:dyDescent="0.3">
      <c r="A13" s="39"/>
      <c r="B13" s="58"/>
      <c r="C13" s="28">
        <v>28</v>
      </c>
      <c r="D13" s="48" t="s">
        <v>48</v>
      </c>
      <c r="F13" s="48" t="s">
        <v>48</v>
      </c>
      <c r="G13" s="31">
        <v>3</v>
      </c>
      <c r="I13" s="59"/>
      <c r="J13" s="60"/>
    </row>
    <row r="14" spans="1:10" x14ac:dyDescent="0.3">
      <c r="A14" s="39"/>
      <c r="B14" s="58"/>
      <c r="C14" s="27"/>
      <c r="D14" s="37"/>
      <c r="F14" s="37"/>
      <c r="G14" s="33"/>
      <c r="I14" s="61"/>
      <c r="J14" s="60"/>
    </row>
    <row r="15" spans="1:10" x14ac:dyDescent="0.3">
      <c r="A15" s="39"/>
      <c r="C15" s="28">
        <v>27</v>
      </c>
      <c r="D15" s="46"/>
      <c r="F15" s="48" t="s">
        <v>48</v>
      </c>
      <c r="G15" s="28">
        <v>4</v>
      </c>
      <c r="I15" s="1"/>
      <c r="J15" t="s">
        <v>5</v>
      </c>
    </row>
    <row r="16" spans="1:10" x14ac:dyDescent="0.3">
      <c r="A16" s="39"/>
      <c r="C16" s="27"/>
      <c r="D16" s="47"/>
      <c r="F16" s="37"/>
      <c r="G16" s="27"/>
    </row>
    <row r="17" spans="1:14" x14ac:dyDescent="0.3">
      <c r="A17" s="39"/>
      <c r="C17" s="28">
        <v>26</v>
      </c>
      <c r="D17" s="46"/>
      <c r="F17" s="48" t="s">
        <v>48</v>
      </c>
      <c r="G17" s="28">
        <v>5</v>
      </c>
    </row>
    <row r="18" spans="1:14" x14ac:dyDescent="0.3">
      <c r="A18" s="39"/>
      <c r="C18" s="27"/>
      <c r="D18" s="47"/>
      <c r="F18" s="37"/>
      <c r="G18" s="27"/>
    </row>
    <row r="19" spans="1:14" x14ac:dyDescent="0.3">
      <c r="A19" s="39"/>
      <c r="C19" s="28">
        <v>25</v>
      </c>
      <c r="D19" s="46"/>
      <c r="F19" s="46"/>
      <c r="G19" s="28">
        <v>6</v>
      </c>
    </row>
    <row r="20" spans="1:14" x14ac:dyDescent="0.3">
      <c r="A20" s="39"/>
      <c r="C20" s="27"/>
      <c r="D20" s="47"/>
      <c r="F20" s="47"/>
      <c r="G20" s="27"/>
    </row>
    <row r="21" spans="1:14" x14ac:dyDescent="0.3">
      <c r="A21" s="39"/>
      <c r="C21" s="41" t="s">
        <v>1</v>
      </c>
      <c r="D21" s="41"/>
      <c r="F21" s="69" t="s">
        <v>1</v>
      </c>
      <c r="G21" s="69"/>
    </row>
    <row r="22" spans="1:14" x14ac:dyDescent="0.3">
      <c r="A22" s="39"/>
      <c r="C22" s="43"/>
      <c r="D22" s="43"/>
      <c r="F22" s="70"/>
      <c r="G22" s="70"/>
    </row>
    <row r="23" spans="1:14" x14ac:dyDescent="0.3">
      <c r="A23" s="39"/>
      <c r="C23" s="28">
        <v>24</v>
      </c>
      <c r="D23" s="48" t="s">
        <v>98</v>
      </c>
      <c r="F23" s="48" t="s">
        <v>0</v>
      </c>
      <c r="G23" s="28"/>
      <c r="I23" s="59" t="s">
        <v>131</v>
      </c>
      <c r="J23" s="60"/>
    </row>
    <row r="24" spans="1:14" x14ac:dyDescent="0.3">
      <c r="A24" s="39"/>
      <c r="C24" s="27"/>
      <c r="D24" s="37"/>
      <c r="F24" s="37"/>
      <c r="G24" s="27"/>
      <c r="I24" s="59"/>
      <c r="J24" s="60"/>
      <c r="N24" s="2"/>
    </row>
    <row r="25" spans="1:14" x14ac:dyDescent="0.3">
      <c r="A25" s="39"/>
      <c r="C25" s="28">
        <v>23</v>
      </c>
      <c r="D25" s="48" t="s">
        <v>98</v>
      </c>
      <c r="F25" s="48" t="s">
        <v>0</v>
      </c>
      <c r="G25" s="28"/>
      <c r="I25" s="59"/>
      <c r="J25" s="60"/>
    </row>
    <row r="26" spans="1:14" x14ac:dyDescent="0.3">
      <c r="A26" s="39"/>
      <c r="C26" s="27"/>
      <c r="D26" s="37"/>
      <c r="F26" s="37"/>
      <c r="G26" s="27"/>
      <c r="I26" s="59"/>
      <c r="J26" s="60"/>
    </row>
    <row r="27" spans="1:14" x14ac:dyDescent="0.3">
      <c r="A27" s="39"/>
      <c r="C27" s="28">
        <v>22</v>
      </c>
      <c r="D27" s="48" t="s">
        <v>160</v>
      </c>
      <c r="E27" s="2">
        <v>1</v>
      </c>
      <c r="F27" s="46"/>
      <c r="G27" s="28">
        <v>7</v>
      </c>
      <c r="I27" s="59"/>
      <c r="J27" s="60"/>
    </row>
    <row r="28" spans="1:14" x14ac:dyDescent="0.3">
      <c r="A28" s="39"/>
      <c r="C28" s="27"/>
      <c r="D28" s="37"/>
      <c r="F28" s="47"/>
      <c r="G28" s="27"/>
      <c r="I28" s="59"/>
      <c r="J28" s="60"/>
    </row>
    <row r="29" spans="1:14" x14ac:dyDescent="0.3">
      <c r="A29" s="39"/>
      <c r="C29" s="28">
        <v>21</v>
      </c>
      <c r="D29" s="48" t="s">
        <v>159</v>
      </c>
      <c r="E29" s="2">
        <v>4</v>
      </c>
      <c r="F29" s="48"/>
      <c r="G29" s="28">
        <v>8</v>
      </c>
      <c r="I29" s="59"/>
      <c r="J29" s="60"/>
    </row>
    <row r="30" spans="1:14" x14ac:dyDescent="0.3">
      <c r="A30" s="39"/>
      <c r="C30" s="27"/>
      <c r="D30" s="37"/>
      <c r="F30" s="37"/>
      <c r="G30" s="27"/>
      <c r="I30" s="59"/>
      <c r="J30" s="60"/>
    </row>
    <row r="31" spans="1:14" x14ac:dyDescent="0.3">
      <c r="A31" s="39"/>
      <c r="C31" s="28">
        <v>20</v>
      </c>
      <c r="D31" s="48" t="s">
        <v>85</v>
      </c>
      <c r="F31" s="44"/>
      <c r="G31" s="28">
        <v>9</v>
      </c>
      <c r="I31" s="59"/>
      <c r="J31" s="60"/>
    </row>
    <row r="32" spans="1:14" x14ac:dyDescent="0.3">
      <c r="A32" s="39"/>
      <c r="C32" s="27"/>
      <c r="D32" s="37"/>
      <c r="F32" s="44"/>
      <c r="G32" s="27"/>
      <c r="I32" s="61"/>
      <c r="J32" s="60"/>
    </row>
    <row r="33" spans="1:7" x14ac:dyDescent="0.3">
      <c r="A33" s="39"/>
      <c r="C33" s="28">
        <v>19</v>
      </c>
      <c r="D33" s="46"/>
      <c r="F33" s="46"/>
      <c r="G33" s="28">
        <v>10</v>
      </c>
    </row>
    <row r="34" spans="1:7" x14ac:dyDescent="0.3">
      <c r="A34" s="39"/>
      <c r="C34" s="27"/>
      <c r="D34" s="47"/>
      <c r="F34" s="47"/>
      <c r="G34" s="27"/>
    </row>
    <row r="35" spans="1:7" x14ac:dyDescent="0.3">
      <c r="A35" s="39"/>
      <c r="B35" s="58" t="s">
        <v>92</v>
      </c>
      <c r="C35" s="28">
        <v>18</v>
      </c>
      <c r="D35" s="46"/>
      <c r="F35" s="48"/>
      <c r="G35" s="28">
        <v>11</v>
      </c>
    </row>
    <row r="36" spans="1:7" ht="15" thickBot="1" x14ac:dyDescent="0.35">
      <c r="A36" s="39"/>
      <c r="B36" s="58"/>
      <c r="C36" s="64"/>
      <c r="D36" s="67"/>
      <c r="F36" s="68"/>
      <c r="G36" s="64"/>
    </row>
    <row r="37" spans="1:7" ht="15" thickTop="1" x14ac:dyDescent="0.3">
      <c r="A37" s="39"/>
      <c r="B37" s="58"/>
      <c r="C37" s="65">
        <v>17</v>
      </c>
      <c r="D37" s="66" t="s">
        <v>48</v>
      </c>
      <c r="F37" s="66" t="s">
        <v>48</v>
      </c>
      <c r="G37" s="65">
        <v>12</v>
      </c>
    </row>
    <row r="38" spans="1:7" x14ac:dyDescent="0.3">
      <c r="A38" s="39"/>
      <c r="B38" s="58"/>
      <c r="C38" s="27"/>
      <c r="D38" s="37"/>
      <c r="F38" s="37"/>
      <c r="G38" s="27"/>
    </row>
    <row r="39" spans="1:7" x14ac:dyDescent="0.3">
      <c r="A39" s="39"/>
      <c r="B39" s="58"/>
      <c r="C39" s="28">
        <v>16</v>
      </c>
      <c r="D39" s="48" t="s">
        <v>93</v>
      </c>
      <c r="F39" s="48" t="s">
        <v>48</v>
      </c>
      <c r="G39" s="28" t="s">
        <v>52</v>
      </c>
    </row>
    <row r="40" spans="1:7" x14ac:dyDescent="0.3">
      <c r="A40" s="39"/>
      <c r="B40" s="62" t="s">
        <v>49</v>
      </c>
      <c r="C40" s="27"/>
      <c r="D40" s="37"/>
      <c r="F40" s="37"/>
      <c r="G40" s="27"/>
    </row>
    <row r="41" spans="1:7" x14ac:dyDescent="0.3">
      <c r="A41" s="39"/>
      <c r="B41" s="62"/>
      <c r="C41" s="28">
        <v>15</v>
      </c>
      <c r="D41" s="48" t="s">
        <v>93</v>
      </c>
      <c r="E41" s="2">
        <v>4</v>
      </c>
      <c r="F41" s="48" t="s">
        <v>158</v>
      </c>
      <c r="G41" s="28">
        <v>14</v>
      </c>
    </row>
    <row r="42" spans="1:7" x14ac:dyDescent="0.3">
      <c r="A42" s="39"/>
      <c r="C42" s="27"/>
      <c r="D42" s="63"/>
      <c r="F42" s="63"/>
      <c r="G42" s="27"/>
    </row>
    <row r="43" spans="1:7" x14ac:dyDescent="0.3">
      <c r="A43" s="39"/>
      <c r="E43">
        <v>11</v>
      </c>
    </row>
    <row r="44" spans="1:7" x14ac:dyDescent="0.3">
      <c r="A44" s="39"/>
    </row>
    <row r="45" spans="1:7" x14ac:dyDescent="0.3">
      <c r="A45" s="39"/>
    </row>
    <row r="46" spans="1:7" x14ac:dyDescent="0.3">
      <c r="A46" s="39"/>
    </row>
    <row r="47" spans="1:7" x14ac:dyDescent="0.3">
      <c r="A47" s="39"/>
    </row>
  </sheetData>
  <mergeCells count="77">
    <mergeCell ref="I23:J32"/>
    <mergeCell ref="C7:C8"/>
    <mergeCell ref="D7:D8"/>
    <mergeCell ref="F7:F8"/>
    <mergeCell ref="G7:G8"/>
    <mergeCell ref="C9:C10"/>
    <mergeCell ref="D9:D10"/>
    <mergeCell ref="G9:G10"/>
    <mergeCell ref="F9:F10"/>
    <mergeCell ref="C17:C18"/>
    <mergeCell ref="D17:D18"/>
    <mergeCell ref="G17:G18"/>
    <mergeCell ref="C11:C12"/>
    <mergeCell ref="D11:D12"/>
    <mergeCell ref="G11:G12"/>
    <mergeCell ref="C13:C14"/>
    <mergeCell ref="D13:D14"/>
    <mergeCell ref="G13:G14"/>
    <mergeCell ref="F17:F18"/>
    <mergeCell ref="F13:F14"/>
    <mergeCell ref="F15:F16"/>
    <mergeCell ref="C15:C16"/>
    <mergeCell ref="D15:D16"/>
    <mergeCell ref="F11:F12"/>
    <mergeCell ref="G15:G16"/>
    <mergeCell ref="D23:D24"/>
    <mergeCell ref="F23:F24"/>
    <mergeCell ref="G23:G24"/>
    <mergeCell ref="C21:D22"/>
    <mergeCell ref="F21:G22"/>
    <mergeCell ref="F19:F20"/>
    <mergeCell ref="G19:G20"/>
    <mergeCell ref="G25:G26"/>
    <mergeCell ref="C33:C34"/>
    <mergeCell ref="D33:D34"/>
    <mergeCell ref="F33:F34"/>
    <mergeCell ref="G33:G34"/>
    <mergeCell ref="G27:G28"/>
    <mergeCell ref="C31:C32"/>
    <mergeCell ref="C27:C28"/>
    <mergeCell ref="D27:D28"/>
    <mergeCell ref="F27:F28"/>
    <mergeCell ref="C25:C26"/>
    <mergeCell ref="D25:D26"/>
    <mergeCell ref="F25:F26"/>
    <mergeCell ref="C23:C24"/>
    <mergeCell ref="G35:G36"/>
    <mergeCell ref="C37:C38"/>
    <mergeCell ref="D37:D38"/>
    <mergeCell ref="F37:F38"/>
    <mergeCell ref="G37:G38"/>
    <mergeCell ref="C35:C36"/>
    <mergeCell ref="D35:D36"/>
    <mergeCell ref="F35:F36"/>
    <mergeCell ref="C41:C42"/>
    <mergeCell ref="D41:D42"/>
    <mergeCell ref="F41:F42"/>
    <mergeCell ref="G41:G42"/>
    <mergeCell ref="C39:C40"/>
    <mergeCell ref="D39:D40"/>
    <mergeCell ref="F39:F40"/>
    <mergeCell ref="B35:B39"/>
    <mergeCell ref="I5:J14"/>
    <mergeCell ref="A5:A47"/>
    <mergeCell ref="B40:B41"/>
    <mergeCell ref="B9:B10"/>
    <mergeCell ref="D31:D32"/>
    <mergeCell ref="F31:F32"/>
    <mergeCell ref="G31:G32"/>
    <mergeCell ref="C29:C30"/>
    <mergeCell ref="D29:D30"/>
    <mergeCell ref="F29:F30"/>
    <mergeCell ref="G29:G30"/>
    <mergeCell ref="C19:C20"/>
    <mergeCell ref="D19:D20"/>
    <mergeCell ref="B11:B14"/>
    <mergeCell ref="G39:G40"/>
  </mergeCells>
  <pageMargins left="0.25" right="0.25" top="0.75" bottom="0.75" header="0.3" footer="0.3"/>
  <pageSetup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9D19-F3D8-4586-8A48-8966034153F1}">
  <dimension ref="A6:I36"/>
  <sheetViews>
    <sheetView workbookViewId="0">
      <selection activeCell="C26" sqref="C26"/>
    </sheetView>
  </sheetViews>
  <sheetFormatPr defaultRowHeight="14.4" x14ac:dyDescent="0.3"/>
  <cols>
    <col min="3" max="3" width="18.6640625" customWidth="1"/>
    <col min="4" max="4" width="5.44140625" customWidth="1"/>
    <col min="5" max="5" width="18.6640625" customWidth="1"/>
    <col min="7" max="9" width="15.6640625" customWidth="1"/>
  </cols>
  <sheetData>
    <row r="6" spans="1:9" x14ac:dyDescent="0.3">
      <c r="A6" s="15"/>
      <c r="B6" s="26">
        <v>8</v>
      </c>
      <c r="C6" s="29" t="s">
        <v>112</v>
      </c>
      <c r="D6" s="13">
        <v>4</v>
      </c>
      <c r="E6" s="29" t="s">
        <v>70</v>
      </c>
      <c r="F6" s="26">
        <v>7</v>
      </c>
      <c r="G6" s="18"/>
      <c r="H6" s="19"/>
      <c r="I6" s="20"/>
    </row>
    <row r="7" spans="1:9" x14ac:dyDescent="0.3">
      <c r="A7" s="14"/>
      <c r="B7" s="26"/>
      <c r="C7" s="29"/>
      <c r="D7" s="13"/>
      <c r="E7" s="29"/>
      <c r="F7" s="26"/>
      <c r="G7" s="21"/>
      <c r="H7" s="14"/>
      <c r="I7" s="22"/>
    </row>
    <row r="8" spans="1:9" x14ac:dyDescent="0.3">
      <c r="A8" s="14"/>
      <c r="B8" s="26">
        <v>9</v>
      </c>
      <c r="C8" s="29" t="s">
        <v>112</v>
      </c>
      <c r="D8" s="13">
        <v>4</v>
      </c>
      <c r="E8" s="29" t="s">
        <v>113</v>
      </c>
      <c r="F8" s="26">
        <v>6</v>
      </c>
      <c r="G8" s="21"/>
      <c r="H8" s="14"/>
      <c r="I8" s="22"/>
    </row>
    <row r="9" spans="1:9" x14ac:dyDescent="0.3">
      <c r="A9" s="16"/>
      <c r="B9" s="26"/>
      <c r="C9" s="29"/>
      <c r="D9" s="13">
        <v>4</v>
      </c>
      <c r="E9" s="29"/>
      <c r="F9" s="26"/>
      <c r="G9" s="21"/>
      <c r="H9" s="14"/>
      <c r="I9" s="22"/>
    </row>
    <row r="10" spans="1:9" x14ac:dyDescent="0.3">
      <c r="A10" s="16"/>
      <c r="B10" s="26">
        <v>10</v>
      </c>
      <c r="C10" s="29" t="s">
        <v>114</v>
      </c>
      <c r="D10" s="13">
        <v>3</v>
      </c>
      <c r="E10" s="44" t="s">
        <v>48</v>
      </c>
      <c r="F10" s="26">
        <v>5</v>
      </c>
      <c r="G10" s="21"/>
      <c r="H10" s="14"/>
      <c r="I10" s="22"/>
    </row>
    <row r="11" spans="1:9" x14ac:dyDescent="0.3">
      <c r="A11" s="16"/>
      <c r="B11" s="26"/>
      <c r="C11" s="29"/>
      <c r="D11" s="13"/>
      <c r="E11" s="44"/>
      <c r="F11" s="26"/>
      <c r="G11" s="21" t="s">
        <v>65</v>
      </c>
      <c r="H11" s="14"/>
      <c r="I11" s="22"/>
    </row>
    <row r="12" spans="1:9" x14ac:dyDescent="0.3">
      <c r="A12" s="16" t="s">
        <v>60</v>
      </c>
      <c r="B12" s="26">
        <v>11</v>
      </c>
      <c r="C12" s="29" t="s">
        <v>72</v>
      </c>
      <c r="D12" s="13"/>
      <c r="E12" s="44" t="s">
        <v>82</v>
      </c>
      <c r="F12" s="26">
        <v>4</v>
      </c>
      <c r="G12" s="21" t="s">
        <v>57</v>
      </c>
      <c r="H12" s="14" t="s">
        <v>57</v>
      </c>
      <c r="I12" s="22" t="s">
        <v>57</v>
      </c>
    </row>
    <row r="13" spans="1:9" x14ac:dyDescent="0.3">
      <c r="A13" s="16" t="s">
        <v>61</v>
      </c>
      <c r="B13" s="26"/>
      <c r="C13" s="29"/>
      <c r="D13" s="13"/>
      <c r="E13" s="44"/>
      <c r="F13" s="26"/>
      <c r="G13" s="21" t="s">
        <v>57</v>
      </c>
      <c r="H13" s="14" t="s">
        <v>57</v>
      </c>
      <c r="I13" s="22" t="s">
        <v>57</v>
      </c>
    </row>
    <row r="14" spans="1:9" x14ac:dyDescent="0.3">
      <c r="A14" s="16"/>
      <c r="B14" s="26" t="s">
        <v>55</v>
      </c>
      <c r="C14" s="29"/>
      <c r="D14" s="13"/>
      <c r="E14" s="29" t="s">
        <v>56</v>
      </c>
      <c r="F14" s="26" t="s">
        <v>48</v>
      </c>
      <c r="G14" s="21"/>
      <c r="H14" s="14"/>
      <c r="I14" s="22"/>
    </row>
    <row r="15" spans="1:9" x14ac:dyDescent="0.3">
      <c r="A15" s="16"/>
      <c r="B15" s="26"/>
      <c r="C15" s="29"/>
      <c r="D15" s="13"/>
      <c r="E15" s="29"/>
      <c r="F15" s="26"/>
      <c r="G15" s="21"/>
      <c r="H15" s="14"/>
      <c r="I15" s="22"/>
    </row>
    <row r="16" spans="1:9" x14ac:dyDescent="0.3">
      <c r="A16" s="16"/>
      <c r="B16" s="26">
        <v>12</v>
      </c>
      <c r="C16" s="29" t="s">
        <v>94</v>
      </c>
      <c r="D16" s="13">
        <v>4</v>
      </c>
      <c r="E16" s="29" t="s">
        <v>116</v>
      </c>
      <c r="F16" s="26">
        <v>3</v>
      </c>
      <c r="G16" s="21"/>
      <c r="H16" s="14"/>
      <c r="I16" s="22"/>
    </row>
    <row r="17" spans="1:9" x14ac:dyDescent="0.3">
      <c r="A17" s="16"/>
      <c r="B17" s="26"/>
      <c r="C17" s="29"/>
      <c r="D17" s="13"/>
      <c r="E17" s="29"/>
      <c r="F17" s="26"/>
      <c r="G17" s="21"/>
      <c r="H17" s="14"/>
      <c r="I17" s="22"/>
    </row>
    <row r="18" spans="1:9" x14ac:dyDescent="0.3">
      <c r="A18" s="16"/>
      <c r="B18" s="26">
        <v>13</v>
      </c>
      <c r="C18" s="29" t="s">
        <v>115</v>
      </c>
      <c r="D18" s="13">
        <v>2</v>
      </c>
      <c r="E18" s="29" t="s">
        <v>69</v>
      </c>
      <c r="F18" s="26">
        <v>2</v>
      </c>
      <c r="G18" s="21"/>
      <c r="H18" s="14"/>
      <c r="I18" s="22"/>
    </row>
    <row r="19" spans="1:9" x14ac:dyDescent="0.3">
      <c r="A19" s="16"/>
      <c r="B19" s="26"/>
      <c r="C19" s="29"/>
      <c r="D19" s="13" t="s">
        <v>48</v>
      </c>
      <c r="E19" s="29"/>
      <c r="F19" s="26"/>
      <c r="G19" s="21"/>
      <c r="H19" s="14"/>
      <c r="I19" s="22"/>
    </row>
    <row r="20" spans="1:9" x14ac:dyDescent="0.3">
      <c r="A20" s="16"/>
      <c r="B20" s="26">
        <v>14</v>
      </c>
      <c r="C20" s="29" t="s">
        <v>71</v>
      </c>
      <c r="D20" s="13" t="s">
        <v>48</v>
      </c>
      <c r="E20" s="44" t="s">
        <v>68</v>
      </c>
      <c r="F20" s="26">
        <v>1</v>
      </c>
      <c r="G20" s="21"/>
      <c r="H20" s="14"/>
      <c r="I20" s="22"/>
    </row>
    <row r="21" spans="1:9" x14ac:dyDescent="0.3">
      <c r="A21" s="16"/>
      <c r="B21" s="26"/>
      <c r="C21" s="29"/>
      <c r="D21" s="13"/>
      <c r="E21" s="44"/>
      <c r="F21" s="26"/>
      <c r="G21" s="21"/>
      <c r="H21" s="14"/>
      <c r="I21" s="22"/>
    </row>
    <row r="22" spans="1:9" x14ac:dyDescent="0.3">
      <c r="A22" s="16"/>
      <c r="B22" s="26"/>
      <c r="C22" s="29" t="s">
        <v>3</v>
      </c>
      <c r="D22" s="13"/>
      <c r="E22" s="29" t="s">
        <v>26</v>
      </c>
      <c r="F22" s="26"/>
      <c r="G22" s="21"/>
      <c r="H22" s="14"/>
      <c r="I22" s="22"/>
    </row>
    <row r="23" spans="1:9" x14ac:dyDescent="0.3">
      <c r="A23" s="17"/>
      <c r="B23" s="26"/>
      <c r="C23" s="29"/>
      <c r="D23" s="13"/>
      <c r="E23" s="29"/>
      <c r="F23" s="26"/>
      <c r="G23" s="23"/>
      <c r="H23" s="24"/>
      <c r="I23" s="25"/>
    </row>
    <row r="24" spans="1:9" x14ac:dyDescent="0.3">
      <c r="D24" s="13" t="s">
        <v>48</v>
      </c>
    </row>
    <row r="25" spans="1:9" x14ac:dyDescent="0.3">
      <c r="C25" t="s">
        <v>19</v>
      </c>
      <c r="D25" s="13">
        <f>SUM(D6:D24)</f>
        <v>21</v>
      </c>
      <c r="G25" s="18"/>
      <c r="H25" s="19"/>
      <c r="I25" s="20"/>
    </row>
    <row r="26" spans="1:9" x14ac:dyDescent="0.3">
      <c r="C26" t="s">
        <v>48</v>
      </c>
      <c r="G26" s="21" t="s">
        <v>58</v>
      </c>
      <c r="H26" s="14"/>
      <c r="I26" s="22"/>
    </row>
    <row r="27" spans="1:9" x14ac:dyDescent="0.3">
      <c r="G27" s="21"/>
      <c r="H27" s="14"/>
      <c r="I27" s="22"/>
    </row>
    <row r="28" spans="1:9" x14ac:dyDescent="0.3">
      <c r="G28" s="23" t="s">
        <v>68</v>
      </c>
      <c r="H28" s="24"/>
      <c r="I28" s="25"/>
    </row>
    <row r="29" spans="1:9" x14ac:dyDescent="0.3">
      <c r="G29" s="18"/>
      <c r="H29" s="19"/>
      <c r="I29" s="20"/>
    </row>
    <row r="30" spans="1:9" x14ac:dyDescent="0.3">
      <c r="G30" s="21" t="s">
        <v>59</v>
      </c>
      <c r="H30" s="14"/>
      <c r="I30" s="22"/>
    </row>
    <row r="31" spans="1:9" x14ac:dyDescent="0.3">
      <c r="G31" s="21"/>
      <c r="H31" s="14"/>
      <c r="I31" s="22"/>
    </row>
    <row r="32" spans="1:9" x14ac:dyDescent="0.3">
      <c r="G32" s="23" t="s">
        <v>69</v>
      </c>
      <c r="H32" s="24"/>
      <c r="I32" s="25"/>
    </row>
    <row r="33" spans="3:9" x14ac:dyDescent="0.3">
      <c r="G33" s="18"/>
      <c r="H33" s="19"/>
      <c r="I33" s="20"/>
    </row>
    <row r="34" spans="3:9" x14ac:dyDescent="0.3">
      <c r="G34" s="21" t="s">
        <v>59</v>
      </c>
      <c r="H34" s="14"/>
      <c r="I34" s="22"/>
    </row>
    <row r="35" spans="3:9" x14ac:dyDescent="0.3">
      <c r="G35" s="21"/>
      <c r="H35" s="14"/>
      <c r="I35" s="22"/>
    </row>
    <row r="36" spans="3:9" x14ac:dyDescent="0.3">
      <c r="C36" t="s">
        <v>62</v>
      </c>
      <c r="G36" s="23" t="s">
        <v>81</v>
      </c>
      <c r="H36" s="24"/>
      <c r="I36" s="25"/>
    </row>
  </sheetData>
  <mergeCells count="36">
    <mergeCell ref="C6:C7"/>
    <mergeCell ref="E6:E7"/>
    <mergeCell ref="F6:F7"/>
    <mergeCell ref="B8:B9"/>
    <mergeCell ref="C8:C9"/>
    <mergeCell ref="E8:E9"/>
    <mergeCell ref="F8:F9"/>
    <mergeCell ref="B22:B23"/>
    <mergeCell ref="C22:C23"/>
    <mergeCell ref="E22:E23"/>
    <mergeCell ref="F22:F23"/>
    <mergeCell ref="B6:B7"/>
    <mergeCell ref="B18:B19"/>
    <mergeCell ref="C18:C19"/>
    <mergeCell ref="E18:E19"/>
    <mergeCell ref="F18:F19"/>
    <mergeCell ref="B20:B21"/>
    <mergeCell ref="C20:C21"/>
    <mergeCell ref="E20:E21"/>
    <mergeCell ref="F20:F21"/>
    <mergeCell ref="B14:B15"/>
    <mergeCell ref="C14:C15"/>
    <mergeCell ref="E14:E15"/>
    <mergeCell ref="F14:F15"/>
    <mergeCell ref="B16:B17"/>
    <mergeCell ref="C16:C17"/>
    <mergeCell ref="E16:E17"/>
    <mergeCell ref="F16:F17"/>
    <mergeCell ref="B10:B11"/>
    <mergeCell ref="C10:C11"/>
    <mergeCell ref="E10:E11"/>
    <mergeCell ref="F10:F11"/>
    <mergeCell ref="B12:B13"/>
    <mergeCell ref="C12:C13"/>
    <mergeCell ref="E12:E13"/>
    <mergeCell ref="F12:F13"/>
  </mergeCells>
  <pageMargins left="0.7" right="0.7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34"/>
  <sheetViews>
    <sheetView workbookViewId="0">
      <selection activeCell="F4" sqref="F4:F8"/>
    </sheetView>
  </sheetViews>
  <sheetFormatPr defaultRowHeight="14.4" x14ac:dyDescent="0.3"/>
  <cols>
    <col min="2" max="2" width="18.109375" customWidth="1"/>
    <col min="3" max="3" width="5.88671875" style="13" customWidth="1"/>
    <col min="4" max="4" width="18.109375" customWidth="1"/>
    <col min="6" max="6" width="15.88671875" customWidth="1"/>
    <col min="7" max="7" width="6.33203125" customWidth="1"/>
    <col min="8" max="8" width="4.33203125" customWidth="1"/>
  </cols>
  <sheetData>
    <row r="1" spans="1:10" x14ac:dyDescent="0.3">
      <c r="A1" s="9" t="s">
        <v>49</v>
      </c>
      <c r="G1" s="6"/>
      <c r="H1" s="12" t="s">
        <v>23</v>
      </c>
      <c r="J1" s="12"/>
    </row>
    <row r="2" spans="1:10" x14ac:dyDescent="0.3">
      <c r="A2" s="26"/>
      <c r="B2" s="29" t="s">
        <v>6</v>
      </c>
      <c r="C2" s="13" cm="1">
        <f t="array" aca="1" ref="C2" ca="1">+C2:CC32</f>
        <v>0</v>
      </c>
      <c r="D2" s="29" t="s">
        <v>3</v>
      </c>
      <c r="E2" s="26"/>
      <c r="F2" s="34" t="s">
        <v>51</v>
      </c>
      <c r="G2" s="6"/>
      <c r="H2" s="12" t="s">
        <v>25</v>
      </c>
      <c r="J2" s="12"/>
    </row>
    <row r="3" spans="1:10" x14ac:dyDescent="0.3">
      <c r="A3" s="26"/>
      <c r="B3" s="29"/>
      <c r="D3" s="29"/>
      <c r="E3" s="26"/>
      <c r="F3" s="35"/>
      <c r="G3" s="6"/>
    </row>
    <row r="4" spans="1:10" x14ac:dyDescent="0.3">
      <c r="A4" s="26">
        <v>24</v>
      </c>
      <c r="B4" s="48" t="s">
        <v>127</v>
      </c>
      <c r="C4" s="13">
        <v>2</v>
      </c>
      <c r="D4" s="48" t="s">
        <v>117</v>
      </c>
      <c r="E4" s="26">
        <v>1</v>
      </c>
      <c r="F4" s="36" t="s">
        <v>85</v>
      </c>
      <c r="G4" s="6"/>
    </row>
    <row r="5" spans="1:10" x14ac:dyDescent="0.3">
      <c r="A5" s="26"/>
      <c r="B5" s="37"/>
      <c r="C5" s="13">
        <v>2</v>
      </c>
      <c r="D5" s="37"/>
      <c r="E5" s="26"/>
      <c r="F5" s="36"/>
      <c r="G5" s="6"/>
    </row>
    <row r="6" spans="1:10" x14ac:dyDescent="0.3">
      <c r="A6" s="26">
        <v>23</v>
      </c>
      <c r="B6" s="48" t="s">
        <v>66</v>
      </c>
      <c r="C6" s="13">
        <v>1</v>
      </c>
      <c r="D6" s="48" t="s">
        <v>124</v>
      </c>
      <c r="E6" s="26">
        <v>2</v>
      </c>
      <c r="F6" s="36"/>
      <c r="G6" s="6"/>
    </row>
    <row r="7" spans="1:10" x14ac:dyDescent="0.3">
      <c r="A7" s="26"/>
      <c r="B7" s="37"/>
      <c r="D7" s="37"/>
      <c r="E7" s="26"/>
      <c r="F7" s="36"/>
      <c r="G7" s="6"/>
    </row>
    <row r="8" spans="1:10" x14ac:dyDescent="0.3">
      <c r="A8" s="26">
        <v>22</v>
      </c>
      <c r="B8" s="29" t="s">
        <v>84</v>
      </c>
      <c r="C8" s="13">
        <v>5</v>
      </c>
      <c r="D8" s="29" t="s">
        <v>128</v>
      </c>
      <c r="E8" s="26">
        <v>3</v>
      </c>
      <c r="F8" s="36"/>
      <c r="G8" s="6"/>
    </row>
    <row r="9" spans="1:10" x14ac:dyDescent="0.3">
      <c r="A9" s="26"/>
      <c r="B9" s="29"/>
      <c r="D9" s="29"/>
      <c r="E9" s="26"/>
      <c r="G9" s="6"/>
    </row>
    <row r="10" spans="1:10" x14ac:dyDescent="0.3">
      <c r="A10" s="26">
        <v>21</v>
      </c>
      <c r="B10" s="29" t="s">
        <v>126</v>
      </c>
      <c r="C10" s="13">
        <v>2</v>
      </c>
      <c r="D10" s="48" t="s">
        <v>84</v>
      </c>
      <c r="E10" s="26">
        <v>4</v>
      </c>
      <c r="G10" s="6"/>
    </row>
    <row r="11" spans="1:10" x14ac:dyDescent="0.3">
      <c r="A11" s="26"/>
      <c r="B11" s="29"/>
      <c r="D11" s="37"/>
      <c r="E11" s="26"/>
      <c r="G11" s="6"/>
    </row>
    <row r="12" spans="1:10" x14ac:dyDescent="0.3">
      <c r="A12" s="26">
        <v>20</v>
      </c>
      <c r="B12" s="48" t="s">
        <v>125</v>
      </c>
      <c r="C12" s="13">
        <v>4</v>
      </c>
      <c r="D12" s="46"/>
      <c r="E12" s="26">
        <v>5</v>
      </c>
      <c r="G12" s="6"/>
    </row>
    <row r="13" spans="1:10" x14ac:dyDescent="0.3">
      <c r="A13" s="26"/>
      <c r="B13" s="37"/>
      <c r="C13" s="13" t="s">
        <v>48</v>
      </c>
      <c r="D13" s="47"/>
      <c r="E13" s="26"/>
      <c r="G13" s="6"/>
    </row>
    <row r="14" spans="1:10" x14ac:dyDescent="0.3">
      <c r="G14" s="6"/>
    </row>
    <row r="15" spans="1:10" x14ac:dyDescent="0.3">
      <c r="G15" s="6"/>
    </row>
    <row r="16" spans="1:10" x14ac:dyDescent="0.3">
      <c r="A16" s="26">
        <v>19</v>
      </c>
      <c r="B16" s="82" t="s">
        <v>123</v>
      </c>
      <c r="C16" s="13">
        <v>4</v>
      </c>
      <c r="D16" s="29" t="s">
        <v>48</v>
      </c>
      <c r="E16" s="26"/>
      <c r="F16" s="34" t="s">
        <v>24</v>
      </c>
      <c r="G16" s="6"/>
    </row>
    <row r="17" spans="1:10" x14ac:dyDescent="0.3">
      <c r="A17" s="26"/>
      <c r="B17" s="82"/>
      <c r="D17" s="29"/>
      <c r="E17" s="26"/>
      <c r="F17" s="35"/>
      <c r="G17" s="6"/>
    </row>
    <row r="18" spans="1:10" x14ac:dyDescent="0.3">
      <c r="A18" s="26">
        <v>18</v>
      </c>
      <c r="B18" s="82" t="s">
        <v>122</v>
      </c>
      <c r="C18" s="13">
        <v>2</v>
      </c>
      <c r="D18" s="56" t="s">
        <v>48</v>
      </c>
      <c r="E18" s="26">
        <v>6</v>
      </c>
      <c r="F18" s="36" t="s">
        <v>48</v>
      </c>
      <c r="G18" s="6"/>
      <c r="I18" s="71" t="s">
        <v>64</v>
      </c>
      <c r="J18" s="72"/>
    </row>
    <row r="19" spans="1:10" x14ac:dyDescent="0.3">
      <c r="A19" s="26"/>
      <c r="B19" s="82"/>
      <c r="D19" s="57"/>
      <c r="E19" s="26"/>
      <c r="F19" s="36"/>
      <c r="G19" s="6"/>
      <c r="I19" s="59"/>
      <c r="J19" s="60"/>
    </row>
    <row r="20" spans="1:10" x14ac:dyDescent="0.3">
      <c r="A20" s="26">
        <v>17</v>
      </c>
      <c r="B20" s="82" t="s">
        <v>121</v>
      </c>
      <c r="C20" s="13">
        <v>1</v>
      </c>
      <c r="D20" s="29" t="s">
        <v>96</v>
      </c>
      <c r="E20" s="26">
        <v>7</v>
      </c>
      <c r="F20" s="36"/>
      <c r="G20" s="6"/>
      <c r="I20" s="59"/>
      <c r="J20" s="60"/>
    </row>
    <row r="21" spans="1:10" x14ac:dyDescent="0.3">
      <c r="A21" s="26"/>
      <c r="B21" s="82"/>
      <c r="C21" s="13" t="s">
        <v>48</v>
      </c>
      <c r="D21" s="29"/>
      <c r="E21" s="26"/>
      <c r="F21" s="36"/>
      <c r="G21" s="6"/>
      <c r="I21" s="59"/>
      <c r="J21" s="60"/>
    </row>
    <row r="22" spans="1:10" x14ac:dyDescent="0.3">
      <c r="A22" s="26">
        <v>16</v>
      </c>
      <c r="B22" s="29" t="s">
        <v>120</v>
      </c>
      <c r="C22" s="13">
        <v>3</v>
      </c>
      <c r="D22" s="29" t="s">
        <v>129</v>
      </c>
      <c r="E22" s="26">
        <v>8</v>
      </c>
      <c r="F22" s="36"/>
      <c r="G22" s="6"/>
      <c r="I22" s="59"/>
      <c r="J22" s="60"/>
    </row>
    <row r="23" spans="1:10" x14ac:dyDescent="0.3">
      <c r="A23" s="26"/>
      <c r="B23" s="29"/>
      <c r="C23" s="13">
        <v>2</v>
      </c>
      <c r="D23" s="29"/>
      <c r="E23" s="26"/>
      <c r="G23" s="6"/>
      <c r="I23" s="59"/>
      <c r="J23" s="60"/>
    </row>
    <row r="24" spans="1:10" x14ac:dyDescent="0.3">
      <c r="A24" s="26">
        <v>15</v>
      </c>
      <c r="B24" s="56" t="s">
        <v>120</v>
      </c>
      <c r="C24" s="13">
        <v>3</v>
      </c>
      <c r="D24" s="29" t="s">
        <v>97</v>
      </c>
      <c r="E24" s="26">
        <v>9</v>
      </c>
      <c r="G24" s="6"/>
      <c r="I24" s="59"/>
      <c r="J24" s="60"/>
    </row>
    <row r="25" spans="1:10" ht="15" thickBot="1" x14ac:dyDescent="0.35">
      <c r="A25" s="28"/>
      <c r="B25" s="79"/>
      <c r="D25" s="29"/>
      <c r="E25" s="28"/>
      <c r="F25" s="36" t="s">
        <v>83</v>
      </c>
      <c r="G25" s="6"/>
      <c r="I25" s="73"/>
      <c r="J25" s="60"/>
    </row>
    <row r="26" spans="1:10" ht="15" thickTop="1" x14ac:dyDescent="0.3">
      <c r="A26" s="80">
        <v>14</v>
      </c>
      <c r="B26" s="66" t="s">
        <v>95</v>
      </c>
      <c r="D26" s="81" t="s">
        <v>0</v>
      </c>
      <c r="E26" s="80"/>
      <c r="F26" s="36"/>
      <c r="G26" s="6"/>
      <c r="I26" s="59"/>
      <c r="J26" s="60"/>
    </row>
    <row r="27" spans="1:10" x14ac:dyDescent="0.3">
      <c r="A27" s="26"/>
      <c r="B27" s="37"/>
      <c r="D27" s="29"/>
      <c r="E27" s="26"/>
      <c r="F27" s="36"/>
      <c r="G27" s="6"/>
      <c r="I27" s="59"/>
      <c r="J27" s="60"/>
    </row>
    <row r="28" spans="1:10" x14ac:dyDescent="0.3">
      <c r="A28" s="26" t="s">
        <v>52</v>
      </c>
      <c r="B28" s="29" t="s">
        <v>83</v>
      </c>
      <c r="C28" s="13">
        <v>4</v>
      </c>
      <c r="D28" s="29" t="s">
        <v>118</v>
      </c>
      <c r="E28" s="26">
        <v>10</v>
      </c>
      <c r="F28" s="36"/>
      <c r="G28" s="6"/>
      <c r="I28" s="59"/>
      <c r="J28" s="60"/>
    </row>
    <row r="29" spans="1:10" x14ac:dyDescent="0.3">
      <c r="A29" s="26"/>
      <c r="B29" s="29"/>
      <c r="D29" s="29"/>
      <c r="E29" s="26"/>
      <c r="F29" s="36"/>
      <c r="G29" s="6"/>
      <c r="I29" s="59"/>
      <c r="J29" s="60"/>
    </row>
    <row r="30" spans="1:10" x14ac:dyDescent="0.3">
      <c r="A30" s="26">
        <v>12</v>
      </c>
      <c r="B30" s="29" t="s">
        <v>119</v>
      </c>
      <c r="C30" s="13">
        <v>6</v>
      </c>
      <c r="D30" s="76" t="s">
        <v>130</v>
      </c>
      <c r="E30" s="26">
        <v>11</v>
      </c>
      <c r="F30" s="34" t="s">
        <v>24</v>
      </c>
      <c r="G30" s="6"/>
      <c r="I30" s="59"/>
      <c r="J30" s="60"/>
    </row>
    <row r="31" spans="1:10" x14ac:dyDescent="0.3">
      <c r="A31" s="26"/>
      <c r="B31" s="78"/>
      <c r="C31" s="13">
        <v>8</v>
      </c>
      <c r="D31" s="77"/>
      <c r="E31" s="26"/>
      <c r="F31" s="35"/>
      <c r="G31" s="6"/>
      <c r="I31" s="61"/>
      <c r="J31" s="74"/>
    </row>
    <row r="32" spans="1:10" x14ac:dyDescent="0.3">
      <c r="C32">
        <v>49</v>
      </c>
      <c r="G32" s="6"/>
    </row>
    <row r="33" spans="1:7" x14ac:dyDescent="0.3">
      <c r="A33" s="75"/>
      <c r="B33" s="75"/>
      <c r="C33" s="75"/>
      <c r="D33" s="75"/>
      <c r="E33" s="75"/>
      <c r="F33" s="75"/>
      <c r="G33" s="6"/>
    </row>
    <row r="34" spans="1:7" x14ac:dyDescent="0.3">
      <c r="A34" s="75"/>
      <c r="B34" s="75"/>
      <c r="C34" s="75"/>
      <c r="D34" s="75"/>
      <c r="E34" s="75"/>
      <c r="F34" s="75"/>
      <c r="G34" s="6"/>
    </row>
  </sheetData>
  <mergeCells count="64">
    <mergeCell ref="F2:F3"/>
    <mergeCell ref="F16:F17"/>
    <mergeCell ref="F30:F31"/>
    <mergeCell ref="F25:F29"/>
    <mergeCell ref="F18:F22"/>
    <mergeCell ref="F4:F8"/>
    <mergeCell ref="A4:A5"/>
    <mergeCell ref="B4:B5"/>
    <mergeCell ref="D4:D5"/>
    <mergeCell ref="E4:E5"/>
    <mergeCell ref="A6:A7"/>
    <mergeCell ref="B6:B7"/>
    <mergeCell ref="D6:D7"/>
    <mergeCell ref="E6:E7"/>
    <mergeCell ref="A12:A13"/>
    <mergeCell ref="B12:B13"/>
    <mergeCell ref="D12:D13"/>
    <mergeCell ref="E12:E13"/>
    <mergeCell ref="A2:A3"/>
    <mergeCell ref="B2:B3"/>
    <mergeCell ref="D2:D3"/>
    <mergeCell ref="E2:E3"/>
    <mergeCell ref="A8:A9"/>
    <mergeCell ref="B8:B9"/>
    <mergeCell ref="D8:D9"/>
    <mergeCell ref="E8:E9"/>
    <mergeCell ref="A10:A11"/>
    <mergeCell ref="B10:B11"/>
    <mergeCell ref="D10:D11"/>
    <mergeCell ref="E10:E11"/>
    <mergeCell ref="A16:A17"/>
    <mergeCell ref="B16:B17"/>
    <mergeCell ref="D16:D17"/>
    <mergeCell ref="E16:E17"/>
    <mergeCell ref="A18:A19"/>
    <mergeCell ref="B18:B19"/>
    <mergeCell ref="D18:D19"/>
    <mergeCell ref="E18:E19"/>
    <mergeCell ref="D26:D27"/>
    <mergeCell ref="E26:E27"/>
    <mergeCell ref="A20:A21"/>
    <mergeCell ref="B20:B21"/>
    <mergeCell ref="D20:D21"/>
    <mergeCell ref="E20:E21"/>
    <mergeCell ref="A22:A23"/>
    <mergeCell ref="B22:B23"/>
    <mergeCell ref="D22:D23"/>
    <mergeCell ref="E22:E23"/>
    <mergeCell ref="I18:J31"/>
    <mergeCell ref="A33:F34"/>
    <mergeCell ref="A28:A29"/>
    <mergeCell ref="B28:B29"/>
    <mergeCell ref="D30:D31"/>
    <mergeCell ref="E28:E29"/>
    <mergeCell ref="A30:A31"/>
    <mergeCell ref="B30:B31"/>
    <mergeCell ref="E30:E31"/>
    <mergeCell ref="A24:A25"/>
    <mergeCell ref="B24:B25"/>
    <mergeCell ref="D24:D25"/>
    <mergeCell ref="E24:E25"/>
    <mergeCell ref="D28:D29"/>
    <mergeCell ref="A26:A27"/>
    <mergeCell ref="B26:B27"/>
  </mergeCells>
  <pageMargins left="0.7" right="0.7" top="0.75" bottom="0.75" header="0.3" footer="0.3"/>
  <pageSetup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L37"/>
  <sheetViews>
    <sheetView topLeftCell="A13" workbookViewId="0">
      <selection activeCell="F34" sqref="F34"/>
    </sheetView>
  </sheetViews>
  <sheetFormatPr defaultRowHeight="14.4" x14ac:dyDescent="0.3"/>
  <cols>
    <col min="1" max="1" width="4.109375" customWidth="1"/>
    <col min="4" max="4" width="9.109375" style="2"/>
    <col min="5" max="5" width="19.5546875" style="3" customWidth="1"/>
    <col min="6" max="6" width="9.109375" style="13"/>
    <col min="7" max="7" width="0.33203125" customWidth="1"/>
    <col min="8" max="8" width="20.6640625" customWidth="1"/>
    <col min="9" max="9" width="9.109375" style="2"/>
  </cols>
  <sheetData>
    <row r="1" spans="2:12" x14ac:dyDescent="0.3">
      <c r="E1" s="30" t="s">
        <v>67</v>
      </c>
      <c r="F1" s="41"/>
      <c r="G1" s="41"/>
      <c r="H1" s="31"/>
      <c r="K1" s="83"/>
    </row>
    <row r="2" spans="2:12" x14ac:dyDescent="0.3">
      <c r="E2" s="40"/>
      <c r="F2" s="38"/>
      <c r="G2" s="38"/>
      <c r="H2" s="42"/>
      <c r="K2" s="83"/>
    </row>
    <row r="3" spans="2:12" x14ac:dyDescent="0.3">
      <c r="E3" s="32"/>
      <c r="F3" s="38"/>
      <c r="G3" s="38"/>
      <c r="H3" s="33"/>
      <c r="K3" s="83"/>
    </row>
    <row r="4" spans="2:12" x14ac:dyDescent="0.3">
      <c r="E4" s="2"/>
      <c r="F4" s="2"/>
      <c r="G4" s="2"/>
      <c r="H4" s="2"/>
      <c r="K4" s="83"/>
    </row>
    <row r="5" spans="2:12" x14ac:dyDescent="0.3">
      <c r="B5" s="39" t="s">
        <v>7</v>
      </c>
      <c r="C5" s="38"/>
      <c r="D5" s="38"/>
      <c r="E5" s="38"/>
      <c r="F5" s="38"/>
      <c r="G5" s="38"/>
      <c r="H5" s="38"/>
      <c r="I5" s="38"/>
      <c r="J5" s="38"/>
      <c r="K5" s="38"/>
      <c r="L5" t="s">
        <v>23</v>
      </c>
    </row>
    <row r="6" spans="2:12" x14ac:dyDescent="0.3">
      <c r="B6" s="38"/>
      <c r="C6" s="38"/>
      <c r="D6" s="38"/>
      <c r="E6" s="38"/>
      <c r="F6" s="38"/>
      <c r="G6" s="38"/>
      <c r="H6" s="38"/>
      <c r="I6" s="38"/>
      <c r="J6" s="38"/>
      <c r="K6" s="38"/>
      <c r="L6" t="s">
        <v>25</v>
      </c>
    </row>
    <row r="7" spans="2:12" x14ac:dyDescent="0.3">
      <c r="B7" s="4"/>
      <c r="K7" s="4"/>
    </row>
    <row r="8" spans="2:12" x14ac:dyDescent="0.3">
      <c r="B8" s="4"/>
      <c r="D8" s="26">
        <v>23</v>
      </c>
      <c r="E8" s="48" t="s">
        <v>74</v>
      </c>
      <c r="H8" s="48" t="s">
        <v>73</v>
      </c>
      <c r="I8" s="26">
        <v>1</v>
      </c>
      <c r="J8" s="34" t="s">
        <v>51</v>
      </c>
      <c r="K8" s="4"/>
    </row>
    <row r="9" spans="2:12" x14ac:dyDescent="0.3">
      <c r="B9" s="4"/>
      <c r="D9" s="26"/>
      <c r="E9" s="37"/>
      <c r="H9" s="37"/>
      <c r="I9" s="26"/>
      <c r="J9" s="35"/>
      <c r="K9" s="4"/>
    </row>
    <row r="10" spans="2:12" x14ac:dyDescent="0.3">
      <c r="B10" s="4"/>
      <c r="D10" s="26">
        <v>22</v>
      </c>
      <c r="E10" s="48" t="s">
        <v>142</v>
      </c>
      <c r="F10" s="13">
        <v>5</v>
      </c>
      <c r="H10" s="48" t="s">
        <v>139</v>
      </c>
      <c r="I10" s="26">
        <v>2</v>
      </c>
      <c r="J10" s="36" t="s">
        <v>48</v>
      </c>
      <c r="K10" s="4"/>
    </row>
    <row r="11" spans="2:12" x14ac:dyDescent="0.3">
      <c r="B11" s="4"/>
      <c r="D11" s="26"/>
      <c r="E11" s="37"/>
      <c r="F11" s="13">
        <v>6</v>
      </c>
      <c r="H11" s="37"/>
      <c r="I11" s="26"/>
      <c r="J11" s="36"/>
      <c r="K11" s="4"/>
    </row>
    <row r="12" spans="2:12" x14ac:dyDescent="0.3">
      <c r="B12" s="4"/>
      <c r="D12" s="26">
        <v>21</v>
      </c>
      <c r="E12" s="48" t="s">
        <v>143</v>
      </c>
      <c r="F12" s="13">
        <v>5</v>
      </c>
      <c r="H12" s="48" t="s">
        <v>86</v>
      </c>
      <c r="I12" s="26">
        <v>3</v>
      </c>
      <c r="J12" s="36"/>
      <c r="K12" s="4"/>
    </row>
    <row r="13" spans="2:12" x14ac:dyDescent="0.3">
      <c r="B13" s="4"/>
      <c r="D13" s="26"/>
      <c r="E13" s="37"/>
      <c r="H13" s="37"/>
      <c r="I13" s="26"/>
      <c r="J13" s="36"/>
      <c r="K13" s="4"/>
    </row>
    <row r="14" spans="2:12" x14ac:dyDescent="0.3">
      <c r="B14" s="4"/>
      <c r="D14" s="26">
        <v>20</v>
      </c>
      <c r="E14" s="48" t="s">
        <v>141</v>
      </c>
      <c r="F14" s="8">
        <v>2</v>
      </c>
      <c r="H14" s="48" t="s">
        <v>86</v>
      </c>
      <c r="I14" s="26">
        <v>4</v>
      </c>
      <c r="J14" s="36"/>
      <c r="K14" s="4"/>
    </row>
    <row r="15" spans="2:12" x14ac:dyDescent="0.3">
      <c r="B15" s="4"/>
      <c r="D15" s="26"/>
      <c r="E15" s="37"/>
      <c r="H15" s="37"/>
      <c r="I15" s="26"/>
      <c r="K15" s="4"/>
    </row>
    <row r="16" spans="2:12" x14ac:dyDescent="0.3">
      <c r="B16" s="4"/>
      <c r="D16" s="26">
        <v>19</v>
      </c>
      <c r="E16" s="48" t="s">
        <v>138</v>
      </c>
      <c r="F16" s="13">
        <v>4</v>
      </c>
      <c r="H16" s="48" t="s">
        <v>140</v>
      </c>
      <c r="I16" s="26">
        <v>5</v>
      </c>
      <c r="K16" s="4"/>
    </row>
    <row r="17" spans="2:11" x14ac:dyDescent="0.3">
      <c r="B17" s="4"/>
      <c r="D17" s="26"/>
      <c r="E17" s="37"/>
      <c r="F17" s="13">
        <v>3</v>
      </c>
      <c r="H17" s="37"/>
      <c r="I17" s="26"/>
      <c r="K17" s="4"/>
    </row>
    <row r="18" spans="2:11" x14ac:dyDescent="0.3">
      <c r="B18" s="4"/>
      <c r="D18" s="26"/>
      <c r="E18" s="29" t="s">
        <v>0</v>
      </c>
      <c r="H18" s="41" t="s">
        <v>1</v>
      </c>
      <c r="I18" s="41"/>
      <c r="K18" s="4"/>
    </row>
    <row r="19" spans="2:11" x14ac:dyDescent="0.3">
      <c r="B19" s="4"/>
      <c r="D19" s="28"/>
      <c r="E19" s="48"/>
      <c r="H19" s="43"/>
      <c r="I19" s="43"/>
      <c r="K19" s="4"/>
    </row>
    <row r="20" spans="2:11" x14ac:dyDescent="0.3">
      <c r="B20" s="4"/>
      <c r="D20" s="41" t="s">
        <v>1</v>
      </c>
      <c r="E20" s="41"/>
      <c r="F20" s="13">
        <v>8</v>
      </c>
      <c r="H20" s="29" t="s">
        <v>144</v>
      </c>
      <c r="I20" s="26">
        <v>6</v>
      </c>
      <c r="J20" s="34" t="s">
        <v>51</v>
      </c>
      <c r="K20" s="4"/>
    </row>
    <row r="21" spans="2:11" x14ac:dyDescent="0.3">
      <c r="B21" s="4"/>
      <c r="D21" s="43"/>
      <c r="E21" s="43"/>
      <c r="H21" s="29"/>
      <c r="I21" s="26"/>
      <c r="J21" s="35"/>
      <c r="K21" s="4"/>
    </row>
    <row r="22" spans="2:11" x14ac:dyDescent="0.3">
      <c r="B22" s="4"/>
      <c r="D22" s="27">
        <v>18</v>
      </c>
      <c r="E22" s="29" t="s">
        <v>99</v>
      </c>
      <c r="H22" s="29" t="s">
        <v>102</v>
      </c>
      <c r="I22" s="27">
        <v>7</v>
      </c>
      <c r="J22" s="36" t="s">
        <v>48</v>
      </c>
      <c r="K22" s="4"/>
    </row>
    <row r="23" spans="2:11" x14ac:dyDescent="0.3">
      <c r="B23" s="4"/>
      <c r="D23" s="26"/>
      <c r="E23" s="29"/>
      <c r="H23" s="29"/>
      <c r="I23" s="26"/>
      <c r="J23" s="36"/>
      <c r="K23" s="4"/>
    </row>
    <row r="24" spans="2:11" x14ac:dyDescent="0.3">
      <c r="B24" s="4"/>
      <c r="D24" s="26">
        <v>17</v>
      </c>
      <c r="E24" s="48" t="s">
        <v>137</v>
      </c>
      <c r="F24" s="13">
        <v>4</v>
      </c>
      <c r="H24" s="29" t="s">
        <v>101</v>
      </c>
      <c r="I24" s="26">
        <v>8</v>
      </c>
      <c r="J24" s="36"/>
      <c r="K24" s="4"/>
    </row>
    <row r="25" spans="2:11" x14ac:dyDescent="0.3">
      <c r="B25" s="4"/>
      <c r="D25" s="26"/>
      <c r="E25" s="37"/>
      <c r="F25" s="13">
        <v>4</v>
      </c>
      <c r="H25" s="29"/>
      <c r="I25" s="26"/>
      <c r="J25" s="36"/>
      <c r="K25" s="4"/>
    </row>
    <row r="26" spans="2:11" x14ac:dyDescent="0.3">
      <c r="B26" s="4"/>
      <c r="D26" s="26">
        <v>16</v>
      </c>
      <c r="E26" s="29" t="s">
        <v>136</v>
      </c>
      <c r="F26" s="13">
        <v>4</v>
      </c>
      <c r="H26" s="48" t="s">
        <v>145</v>
      </c>
      <c r="I26" s="26">
        <v>9</v>
      </c>
      <c r="J26" s="36"/>
      <c r="K26" s="4"/>
    </row>
    <row r="27" spans="2:11" x14ac:dyDescent="0.3">
      <c r="B27" s="4"/>
      <c r="D27" s="26"/>
      <c r="E27" s="29"/>
      <c r="F27" s="13">
        <v>5</v>
      </c>
      <c r="H27" s="37"/>
      <c r="I27" s="26"/>
      <c r="J27" s="36" t="s">
        <v>103</v>
      </c>
      <c r="K27" s="4"/>
    </row>
    <row r="28" spans="2:11" x14ac:dyDescent="0.3">
      <c r="B28" s="4"/>
      <c r="D28" s="27">
        <v>15</v>
      </c>
      <c r="E28" s="29" t="s">
        <v>99</v>
      </c>
      <c r="F28" s="13">
        <v>5</v>
      </c>
      <c r="H28" s="87" t="s">
        <v>132</v>
      </c>
      <c r="I28" s="27">
        <v>10</v>
      </c>
      <c r="J28" s="36"/>
      <c r="K28" s="4"/>
    </row>
    <row r="29" spans="2:11" x14ac:dyDescent="0.3">
      <c r="B29" s="4"/>
      <c r="D29" s="26"/>
      <c r="E29" s="29"/>
      <c r="H29" s="84"/>
      <c r="I29" s="26"/>
      <c r="J29" s="36"/>
      <c r="K29" s="4"/>
    </row>
    <row r="30" spans="2:11" x14ac:dyDescent="0.3">
      <c r="B30" s="4"/>
      <c r="D30" s="26">
        <v>14</v>
      </c>
      <c r="E30" s="29" t="s">
        <v>135</v>
      </c>
      <c r="F30" s="13">
        <v>6</v>
      </c>
      <c r="H30" s="48" t="s">
        <v>133</v>
      </c>
      <c r="I30" s="26">
        <v>11</v>
      </c>
      <c r="J30" s="36"/>
      <c r="K30" s="4"/>
    </row>
    <row r="31" spans="2:11" x14ac:dyDescent="0.3">
      <c r="B31" s="4"/>
      <c r="D31" s="26"/>
      <c r="E31" s="29"/>
      <c r="F31" s="13">
        <v>5</v>
      </c>
      <c r="H31" s="37"/>
      <c r="I31" s="26"/>
      <c r="J31" s="36"/>
      <c r="K31" s="4"/>
    </row>
    <row r="32" spans="2:11" x14ac:dyDescent="0.3">
      <c r="B32" s="4"/>
      <c r="D32" s="26" t="s">
        <v>52</v>
      </c>
      <c r="E32" s="85" t="s">
        <v>134</v>
      </c>
      <c r="F32" s="13">
        <v>2</v>
      </c>
      <c r="H32" s="48" t="s">
        <v>100</v>
      </c>
      <c r="I32" s="26">
        <v>12</v>
      </c>
      <c r="J32" s="34" t="s">
        <v>24</v>
      </c>
      <c r="K32" s="4"/>
    </row>
    <row r="33" spans="2:11" x14ac:dyDescent="0.3">
      <c r="B33" s="4"/>
      <c r="D33" s="26"/>
      <c r="E33" s="86"/>
      <c r="H33" s="37"/>
      <c r="I33" s="26"/>
      <c r="J33" s="35"/>
      <c r="K33" s="4"/>
    </row>
    <row r="34" spans="2:11" x14ac:dyDescent="0.3">
      <c r="B34" s="4"/>
      <c r="F34">
        <f>SUM(F8:F33)</f>
        <v>68</v>
      </c>
      <c r="K34" s="4"/>
    </row>
    <row r="35" spans="2:11" x14ac:dyDescent="0.3">
      <c r="B35" s="4"/>
      <c r="C35" s="39" t="s">
        <v>7</v>
      </c>
      <c r="D35" s="39"/>
      <c r="E35" s="39"/>
      <c r="F35" s="39"/>
      <c r="G35" s="39"/>
      <c r="H35" s="39"/>
      <c r="I35" s="39"/>
      <c r="J35" s="39"/>
      <c r="K35" s="4"/>
    </row>
    <row r="36" spans="2:11" x14ac:dyDescent="0.3">
      <c r="B36" s="4"/>
      <c r="C36" s="39"/>
      <c r="D36" s="39"/>
      <c r="E36" s="39"/>
      <c r="F36" s="39"/>
      <c r="G36" s="39"/>
      <c r="H36" s="39"/>
      <c r="I36" s="39"/>
      <c r="J36" s="39"/>
      <c r="K36" s="4"/>
    </row>
    <row r="37" spans="2:11" x14ac:dyDescent="0.3">
      <c r="B37" s="4"/>
      <c r="F37" s="38"/>
      <c r="G37" s="38"/>
      <c r="K37" s="4"/>
    </row>
  </sheetData>
  <mergeCells count="61">
    <mergeCell ref="J32:J33"/>
    <mergeCell ref="J27:J31"/>
    <mergeCell ref="E8:E9"/>
    <mergeCell ref="E10:E11"/>
    <mergeCell ref="E12:E13"/>
    <mergeCell ref="E14:E15"/>
    <mergeCell ref="E16:E17"/>
    <mergeCell ref="H8:H9"/>
    <mergeCell ref="H10:H11"/>
    <mergeCell ref="H12:H13"/>
    <mergeCell ref="H14:H15"/>
    <mergeCell ref="H16:H17"/>
    <mergeCell ref="I8:I9"/>
    <mergeCell ref="I10:I11"/>
    <mergeCell ref="I12:I13"/>
    <mergeCell ref="I14:I15"/>
    <mergeCell ref="D22:D23"/>
    <mergeCell ref="H20:H21"/>
    <mergeCell ref="H22:H23"/>
    <mergeCell ref="J20:J21"/>
    <mergeCell ref="J22:J26"/>
    <mergeCell ref="E22:E23"/>
    <mergeCell ref="I16:I17"/>
    <mergeCell ref="E18:E19"/>
    <mergeCell ref="D8:D9"/>
    <mergeCell ref="D10:D11"/>
    <mergeCell ref="D12:D13"/>
    <mergeCell ref="D14:D15"/>
    <mergeCell ref="D16:D17"/>
    <mergeCell ref="D32:D33"/>
    <mergeCell ref="E32:E33"/>
    <mergeCell ref="H18:I19"/>
    <mergeCell ref="I20:I21"/>
    <mergeCell ref="I22:I23"/>
    <mergeCell ref="I24:I25"/>
    <mergeCell ref="I26:I27"/>
    <mergeCell ref="E28:E29"/>
    <mergeCell ref="D18:D19"/>
    <mergeCell ref="H26:H27"/>
    <mergeCell ref="H24:H25"/>
    <mergeCell ref="E24:E25"/>
    <mergeCell ref="E26:E27"/>
    <mergeCell ref="D24:D25"/>
    <mergeCell ref="D26:D27"/>
    <mergeCell ref="D20:E21"/>
    <mergeCell ref="J10:J14"/>
    <mergeCell ref="E1:H3"/>
    <mergeCell ref="F37:G37"/>
    <mergeCell ref="B5:K6"/>
    <mergeCell ref="K1:K4"/>
    <mergeCell ref="C35:J36"/>
    <mergeCell ref="J8:J9"/>
    <mergeCell ref="H28:H29"/>
    <mergeCell ref="I28:I29"/>
    <mergeCell ref="H30:H31"/>
    <mergeCell ref="I30:I31"/>
    <mergeCell ref="H32:H33"/>
    <mergeCell ref="I32:I33"/>
    <mergeCell ref="D28:D29"/>
    <mergeCell ref="D30:D31"/>
    <mergeCell ref="E30:E31"/>
  </mergeCells>
  <pageMargins left="0.3" right="0.3" top="0.5" bottom="0.5" header="0.3" footer="0.3"/>
  <pageSetup orientation="landscape" r:id="rId1"/>
  <headerFoot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K47"/>
  <sheetViews>
    <sheetView topLeftCell="A10" workbookViewId="0">
      <selection activeCell="D10" sqref="D10"/>
    </sheetView>
  </sheetViews>
  <sheetFormatPr defaultRowHeight="14.4" x14ac:dyDescent="0.3"/>
  <cols>
    <col min="3" max="3" width="18" customWidth="1"/>
    <col min="4" max="4" width="9.109375" style="13"/>
    <col min="5" max="5" width="17.6640625" customWidth="1"/>
  </cols>
  <sheetData>
    <row r="1" spans="1:11" x14ac:dyDescent="0.3">
      <c r="B1" s="30" t="s">
        <v>91</v>
      </c>
      <c r="C1" s="41"/>
      <c r="D1" s="41"/>
      <c r="E1" s="41"/>
      <c r="F1" s="31"/>
      <c r="H1" s="39" t="s">
        <v>7</v>
      </c>
    </row>
    <row r="2" spans="1:11" x14ac:dyDescent="0.3">
      <c r="B2" s="40"/>
      <c r="C2" s="38"/>
      <c r="D2" s="38"/>
      <c r="E2" s="38"/>
      <c r="F2" s="42"/>
      <c r="H2" s="38"/>
    </row>
    <row r="3" spans="1:11" x14ac:dyDescent="0.3">
      <c r="B3" s="40"/>
      <c r="C3" s="38"/>
      <c r="D3" s="38"/>
      <c r="E3" s="38"/>
      <c r="F3" s="42"/>
      <c r="H3" s="38"/>
    </row>
    <row r="4" spans="1:11" x14ac:dyDescent="0.3">
      <c r="B4" s="40"/>
      <c r="C4" s="38"/>
      <c r="D4" s="38"/>
      <c r="E4" s="38"/>
      <c r="F4" s="42"/>
      <c r="H4" s="38"/>
    </row>
    <row r="5" spans="1:11" x14ac:dyDescent="0.3">
      <c r="B5" s="40"/>
      <c r="C5" s="38"/>
      <c r="D5" s="38"/>
      <c r="E5" s="38"/>
      <c r="F5" s="42"/>
      <c r="H5" s="38"/>
    </row>
    <row r="6" spans="1:11" x14ac:dyDescent="0.3">
      <c r="B6" s="32"/>
      <c r="C6" s="43"/>
      <c r="D6" s="38"/>
      <c r="E6" s="43"/>
      <c r="F6" s="33"/>
      <c r="H6" s="38"/>
    </row>
    <row r="7" spans="1:11" x14ac:dyDescent="0.3">
      <c r="B7" s="2"/>
      <c r="C7" s="2"/>
      <c r="D7" s="2" t="s">
        <v>5</v>
      </c>
      <c r="E7" s="2"/>
      <c r="F7" s="2"/>
      <c r="H7" s="38"/>
    </row>
    <row r="8" spans="1:11" x14ac:dyDescent="0.3">
      <c r="B8" s="2"/>
      <c r="C8" s="2"/>
      <c r="D8" s="2"/>
      <c r="E8" s="2"/>
      <c r="F8" s="2"/>
      <c r="H8" s="38"/>
    </row>
    <row r="9" spans="1:11" x14ac:dyDescent="0.3">
      <c r="H9" s="38"/>
      <c r="J9" s="14"/>
      <c r="K9" t="s">
        <v>53</v>
      </c>
    </row>
    <row r="10" spans="1:11" x14ac:dyDescent="0.3">
      <c r="A10" s="34" t="s">
        <v>24</v>
      </c>
      <c r="B10" s="26">
        <v>15</v>
      </c>
      <c r="C10" s="29" t="s">
        <v>147</v>
      </c>
      <c r="D10" s="13" t="s">
        <v>48</v>
      </c>
      <c r="E10" s="29" t="s">
        <v>150</v>
      </c>
      <c r="F10" s="26">
        <v>16</v>
      </c>
      <c r="H10" s="38"/>
    </row>
    <row r="11" spans="1:11" x14ac:dyDescent="0.3">
      <c r="A11" s="35"/>
      <c r="B11" s="26"/>
      <c r="C11" s="29"/>
      <c r="E11" s="29"/>
      <c r="F11" s="26"/>
      <c r="H11" s="38"/>
    </row>
    <row r="12" spans="1:11" x14ac:dyDescent="0.3">
      <c r="A12" s="36" t="s">
        <v>90</v>
      </c>
      <c r="B12" s="26">
        <v>14</v>
      </c>
      <c r="C12" s="29" t="s">
        <v>104</v>
      </c>
      <c r="D12" s="13">
        <v>3</v>
      </c>
      <c r="E12" s="29" t="s">
        <v>150</v>
      </c>
      <c r="F12" s="26">
        <v>17</v>
      </c>
      <c r="H12" s="38"/>
    </row>
    <row r="13" spans="1:11" x14ac:dyDescent="0.3">
      <c r="A13" s="36"/>
      <c r="B13" s="26"/>
      <c r="C13" s="29"/>
      <c r="D13" s="13">
        <v>3</v>
      </c>
      <c r="E13" s="29"/>
      <c r="F13" s="26"/>
      <c r="H13" s="38"/>
    </row>
    <row r="14" spans="1:11" x14ac:dyDescent="0.3">
      <c r="A14" s="36"/>
      <c r="B14" s="26" t="s">
        <v>52</v>
      </c>
      <c r="C14" s="29" t="s">
        <v>146</v>
      </c>
      <c r="D14" s="13">
        <v>2</v>
      </c>
      <c r="E14" s="29" t="s">
        <v>105</v>
      </c>
      <c r="F14" s="26">
        <v>18</v>
      </c>
      <c r="H14" s="38"/>
    </row>
    <row r="15" spans="1:11" x14ac:dyDescent="0.3">
      <c r="A15" s="36"/>
      <c r="B15" s="26"/>
      <c r="C15" s="29"/>
      <c r="E15" s="29"/>
      <c r="F15" s="26"/>
      <c r="H15" s="38"/>
    </row>
    <row r="16" spans="1:11" x14ac:dyDescent="0.3">
      <c r="A16" s="36"/>
      <c r="B16" s="26">
        <v>12</v>
      </c>
      <c r="C16" s="29" t="s">
        <v>103</v>
      </c>
      <c r="E16" s="29" t="s">
        <v>88</v>
      </c>
      <c r="F16" s="26">
        <v>19</v>
      </c>
      <c r="H16" s="38"/>
    </row>
    <row r="17" spans="1:8" x14ac:dyDescent="0.3">
      <c r="B17" s="26"/>
      <c r="C17" s="29"/>
      <c r="E17" s="29"/>
      <c r="F17" s="26"/>
      <c r="H17" s="38"/>
    </row>
    <row r="18" spans="1:8" x14ac:dyDescent="0.3">
      <c r="B18" s="26">
        <v>11</v>
      </c>
      <c r="C18" s="48" t="s">
        <v>90</v>
      </c>
      <c r="E18" s="29" t="s">
        <v>90</v>
      </c>
      <c r="F18" s="26">
        <v>20</v>
      </c>
      <c r="H18" s="38"/>
    </row>
    <row r="19" spans="1:8" x14ac:dyDescent="0.3">
      <c r="B19" s="26"/>
      <c r="C19" s="37"/>
      <c r="E19" s="29"/>
      <c r="F19" s="26"/>
      <c r="H19" s="38"/>
    </row>
    <row r="20" spans="1:8" x14ac:dyDescent="0.3">
      <c r="A20" s="42" t="s">
        <v>4</v>
      </c>
      <c r="B20" s="27">
        <v>10</v>
      </c>
      <c r="C20" s="48" t="s">
        <v>54</v>
      </c>
      <c r="E20" s="37" t="s">
        <v>106</v>
      </c>
      <c r="F20" s="27">
        <v>21</v>
      </c>
      <c r="H20" s="38"/>
    </row>
    <row r="21" spans="1:8" x14ac:dyDescent="0.3">
      <c r="A21" s="42"/>
      <c r="B21" s="26"/>
      <c r="C21" s="37"/>
      <c r="E21" s="29"/>
      <c r="F21" s="26"/>
      <c r="H21" s="38"/>
    </row>
    <row r="22" spans="1:8" x14ac:dyDescent="0.3">
      <c r="A22" s="42"/>
      <c r="B22" s="26">
        <v>9</v>
      </c>
      <c r="C22" s="29" t="s">
        <v>54</v>
      </c>
      <c r="E22" s="29" t="s">
        <v>63</v>
      </c>
      <c r="F22" s="26">
        <v>22</v>
      </c>
      <c r="H22" s="38"/>
    </row>
    <row r="23" spans="1:8" x14ac:dyDescent="0.3">
      <c r="A23" s="42"/>
      <c r="B23" s="26"/>
      <c r="C23" s="29"/>
      <c r="E23" s="29"/>
      <c r="F23" s="26"/>
      <c r="H23" s="38"/>
    </row>
    <row r="24" spans="1:8" x14ac:dyDescent="0.3">
      <c r="A24" s="42"/>
      <c r="B24" s="26">
        <v>8</v>
      </c>
      <c r="C24" s="29" t="s">
        <v>54</v>
      </c>
      <c r="E24" s="29" t="s">
        <v>63</v>
      </c>
      <c r="F24" s="26">
        <v>23</v>
      </c>
      <c r="H24" s="38"/>
    </row>
    <row r="25" spans="1:8" x14ac:dyDescent="0.3">
      <c r="A25" s="42"/>
      <c r="B25" s="26"/>
      <c r="C25" s="29"/>
      <c r="E25" s="29"/>
      <c r="F25" s="26"/>
      <c r="H25" s="38"/>
    </row>
    <row r="26" spans="1:8" x14ac:dyDescent="0.3">
      <c r="A26" s="42"/>
      <c r="B26" s="30" t="s">
        <v>1</v>
      </c>
      <c r="C26" s="69"/>
      <c r="E26" s="69" t="s">
        <v>1</v>
      </c>
      <c r="F26" s="69"/>
      <c r="H26" s="38"/>
    </row>
    <row r="27" spans="1:8" x14ac:dyDescent="0.3">
      <c r="B27" s="32"/>
      <c r="C27" s="70"/>
      <c r="E27" s="70"/>
      <c r="F27" s="70"/>
      <c r="H27" s="38"/>
    </row>
    <row r="28" spans="1:8" x14ac:dyDescent="0.3">
      <c r="A28" s="34" t="s">
        <v>24</v>
      </c>
      <c r="B28" s="26">
        <v>7</v>
      </c>
      <c r="C28" s="29" t="s">
        <v>107</v>
      </c>
      <c r="E28" s="29" t="s">
        <v>108</v>
      </c>
      <c r="F28" s="26">
        <v>24</v>
      </c>
      <c r="H28" s="38"/>
    </row>
    <row r="29" spans="1:8" x14ac:dyDescent="0.3">
      <c r="A29" s="35"/>
      <c r="B29" s="26"/>
      <c r="C29" s="29"/>
      <c r="E29" s="29"/>
      <c r="F29" s="26"/>
      <c r="H29" s="38"/>
    </row>
    <row r="30" spans="1:8" x14ac:dyDescent="0.3">
      <c r="A30" s="36" t="s">
        <v>54</v>
      </c>
      <c r="B30" s="26">
        <v>6</v>
      </c>
      <c r="C30" s="29" t="s">
        <v>149</v>
      </c>
      <c r="D30" s="13">
        <v>2</v>
      </c>
      <c r="E30" s="29" t="s">
        <v>148</v>
      </c>
      <c r="F30" s="26">
        <v>25</v>
      </c>
      <c r="H30" s="38"/>
    </row>
    <row r="31" spans="1:8" x14ac:dyDescent="0.3">
      <c r="A31" s="36"/>
      <c r="B31" s="26"/>
      <c r="C31" s="29"/>
      <c r="D31" s="13">
        <v>1</v>
      </c>
      <c r="E31" s="29"/>
      <c r="F31" s="26"/>
      <c r="H31" s="38"/>
    </row>
    <row r="32" spans="1:8" x14ac:dyDescent="0.3">
      <c r="A32" s="36"/>
      <c r="B32" s="26">
        <v>5</v>
      </c>
      <c r="C32" s="29"/>
      <c r="E32" s="29"/>
      <c r="F32" s="26">
        <v>26</v>
      </c>
      <c r="H32" s="38"/>
    </row>
    <row r="33" spans="1:8" x14ac:dyDescent="0.3">
      <c r="A33" s="36"/>
      <c r="B33" s="26"/>
      <c r="C33" s="29"/>
      <c r="E33" s="29"/>
      <c r="F33" s="26"/>
      <c r="H33" s="38"/>
    </row>
    <row r="34" spans="1:8" x14ac:dyDescent="0.3">
      <c r="A34" s="36"/>
      <c r="B34" s="26">
        <v>4</v>
      </c>
      <c r="C34" s="29"/>
      <c r="E34" s="29"/>
      <c r="F34" s="26"/>
      <c r="H34" s="38"/>
    </row>
    <row r="35" spans="1:8" x14ac:dyDescent="0.3">
      <c r="B35" s="26"/>
      <c r="C35" s="29"/>
      <c r="E35" s="29"/>
      <c r="F35" s="26"/>
      <c r="H35" s="38"/>
    </row>
    <row r="36" spans="1:8" x14ac:dyDescent="0.3">
      <c r="B36" s="26">
        <v>3</v>
      </c>
      <c r="C36" s="29"/>
      <c r="E36" s="78"/>
      <c r="F36" s="26">
        <v>27</v>
      </c>
      <c r="H36" s="38"/>
    </row>
    <row r="37" spans="1:8" x14ac:dyDescent="0.3">
      <c r="A37" s="36" t="s">
        <v>63</v>
      </c>
      <c r="B37" s="26"/>
      <c r="C37" s="29"/>
      <c r="E37" s="78"/>
      <c r="F37" s="26"/>
      <c r="G37" s="36" t="s">
        <v>88</v>
      </c>
      <c r="H37" s="38"/>
    </row>
    <row r="38" spans="1:8" x14ac:dyDescent="0.3">
      <c r="A38" s="36"/>
      <c r="B38" s="26">
        <v>2</v>
      </c>
      <c r="C38" s="29"/>
      <c r="E38" s="29"/>
      <c r="F38" s="26">
        <v>28</v>
      </c>
      <c r="G38" s="36"/>
      <c r="H38" s="38"/>
    </row>
    <row r="39" spans="1:8" x14ac:dyDescent="0.3">
      <c r="A39" s="36"/>
      <c r="B39" s="26"/>
      <c r="C39" s="29"/>
      <c r="E39" s="29"/>
      <c r="F39" s="26"/>
      <c r="G39" s="36"/>
      <c r="H39" s="38"/>
    </row>
    <row r="40" spans="1:8" x14ac:dyDescent="0.3">
      <c r="A40" s="36"/>
      <c r="B40" s="26">
        <v>1</v>
      </c>
      <c r="C40" s="29"/>
      <c r="E40" s="78"/>
      <c r="F40" s="26">
        <v>29</v>
      </c>
      <c r="G40" s="36"/>
      <c r="H40" s="38"/>
    </row>
    <row r="41" spans="1:8" x14ac:dyDescent="0.3">
      <c r="A41" s="36"/>
      <c r="B41" s="26"/>
      <c r="C41" s="29"/>
      <c r="E41" s="78"/>
      <c r="F41" s="26"/>
      <c r="G41" s="36"/>
      <c r="H41" s="38"/>
    </row>
    <row r="42" spans="1:8" x14ac:dyDescent="0.3">
      <c r="A42" s="34" t="s">
        <v>24</v>
      </c>
      <c r="B42" s="26"/>
      <c r="C42" s="29" t="s">
        <v>3</v>
      </c>
      <c r="E42" s="29" t="s">
        <v>6</v>
      </c>
      <c r="F42" s="26"/>
      <c r="G42" s="34" t="s">
        <v>51</v>
      </c>
      <c r="H42" s="38"/>
    </row>
    <row r="43" spans="1:8" x14ac:dyDescent="0.3">
      <c r="A43" s="35"/>
      <c r="B43" s="26"/>
      <c r="C43" s="29"/>
      <c r="E43" s="29"/>
      <c r="F43" s="26"/>
      <c r="G43" s="35"/>
      <c r="H43" s="38"/>
    </row>
    <row r="44" spans="1:8" x14ac:dyDescent="0.3">
      <c r="D44">
        <f>SUM(D10:D43)</f>
        <v>11</v>
      </c>
      <c r="H44" s="38"/>
    </row>
    <row r="45" spans="1:8" x14ac:dyDescent="0.3">
      <c r="H45" s="38"/>
    </row>
    <row r="46" spans="1:8" x14ac:dyDescent="0.3">
      <c r="B46" s="39" t="s">
        <v>7</v>
      </c>
      <c r="C46" s="39"/>
      <c r="D46" s="39"/>
      <c r="E46" s="39"/>
      <c r="F46" s="39"/>
      <c r="G46" s="39"/>
      <c r="H46" s="39"/>
    </row>
    <row r="47" spans="1:8" x14ac:dyDescent="0.3">
      <c r="B47" s="39"/>
      <c r="C47" s="39"/>
      <c r="D47" s="39"/>
      <c r="E47" s="39"/>
      <c r="F47" s="39"/>
      <c r="G47" s="39"/>
      <c r="H47" s="39"/>
    </row>
  </sheetData>
  <mergeCells count="78">
    <mergeCell ref="G42:G43"/>
    <mergeCell ref="G37:G41"/>
    <mergeCell ref="A10:A11"/>
    <mergeCell ref="A28:A29"/>
    <mergeCell ref="A42:A43"/>
    <mergeCell ref="A37:A41"/>
    <mergeCell ref="A30:A34"/>
    <mergeCell ref="A12:A16"/>
    <mergeCell ref="B10:B11"/>
    <mergeCell ref="C10:C11"/>
    <mergeCell ref="E10:E11"/>
    <mergeCell ref="F10:F11"/>
    <mergeCell ref="B12:B13"/>
    <mergeCell ref="C12:C13"/>
    <mergeCell ref="E12:E13"/>
    <mergeCell ref="F12:F13"/>
    <mergeCell ref="B14:B15"/>
    <mergeCell ref="C14:C15"/>
    <mergeCell ref="E14:E15"/>
    <mergeCell ref="F14:F15"/>
    <mergeCell ref="B16:B17"/>
    <mergeCell ref="C16:C17"/>
    <mergeCell ref="E16:E17"/>
    <mergeCell ref="F16:F17"/>
    <mergeCell ref="B20:B21"/>
    <mergeCell ref="C20:C21"/>
    <mergeCell ref="E20:E21"/>
    <mergeCell ref="F20:F21"/>
    <mergeCell ref="B18:B19"/>
    <mergeCell ref="C18:C19"/>
    <mergeCell ref="E18:E19"/>
    <mergeCell ref="F18:F19"/>
    <mergeCell ref="B22:B23"/>
    <mergeCell ref="C22:C23"/>
    <mergeCell ref="E22:E23"/>
    <mergeCell ref="F22:F23"/>
    <mergeCell ref="B24:B25"/>
    <mergeCell ref="C24:C25"/>
    <mergeCell ref="E24:E25"/>
    <mergeCell ref="F24:F25"/>
    <mergeCell ref="B32:B33"/>
    <mergeCell ref="C32:C33"/>
    <mergeCell ref="E32:E33"/>
    <mergeCell ref="F32:F33"/>
    <mergeCell ref="B26:C27"/>
    <mergeCell ref="E26:F27"/>
    <mergeCell ref="B30:B31"/>
    <mergeCell ref="C30:C31"/>
    <mergeCell ref="E30:E31"/>
    <mergeCell ref="F30:F31"/>
    <mergeCell ref="B40:B41"/>
    <mergeCell ref="C40:C41"/>
    <mergeCell ref="E40:E41"/>
    <mergeCell ref="F40:F41"/>
    <mergeCell ref="B34:B35"/>
    <mergeCell ref="C34:C35"/>
    <mergeCell ref="E34:E35"/>
    <mergeCell ref="F34:F35"/>
    <mergeCell ref="B36:B37"/>
    <mergeCell ref="C36:C37"/>
    <mergeCell ref="E36:E37"/>
    <mergeCell ref="F36:F37"/>
    <mergeCell ref="B1:F6"/>
    <mergeCell ref="A20:A26"/>
    <mergeCell ref="B46:H47"/>
    <mergeCell ref="H1:H45"/>
    <mergeCell ref="B42:B43"/>
    <mergeCell ref="C42:C43"/>
    <mergeCell ref="E42:E43"/>
    <mergeCell ref="F42:F43"/>
    <mergeCell ref="B28:B29"/>
    <mergeCell ref="C28:C29"/>
    <mergeCell ref="E28:E29"/>
    <mergeCell ref="F28:F29"/>
    <mergeCell ref="B38:B39"/>
    <mergeCell ref="C38:C39"/>
    <mergeCell ref="E38:E39"/>
    <mergeCell ref="F38:F39"/>
  </mergeCells>
  <pageMargins left="0.3" right="0.3" top="0.5" bottom="0.5" header="0.3" footer="0.3"/>
  <pageSetup orientation="portrait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1:I39"/>
  <sheetViews>
    <sheetView workbookViewId="0">
      <selection activeCell="I15" sqref="I15"/>
    </sheetView>
  </sheetViews>
  <sheetFormatPr defaultRowHeight="14.4" x14ac:dyDescent="0.3"/>
  <cols>
    <col min="3" max="3" width="4.88671875" customWidth="1"/>
    <col min="5" max="5" width="18.5546875" customWidth="1"/>
    <col min="6" max="6" width="9.109375" style="13"/>
    <col min="7" max="7" width="18.44140625" customWidth="1"/>
  </cols>
  <sheetData>
    <row r="1" spans="2:9" x14ac:dyDescent="0.3">
      <c r="B1" s="39" t="s">
        <v>7</v>
      </c>
      <c r="E1" s="30" t="s">
        <v>75</v>
      </c>
      <c r="F1" s="41"/>
      <c r="G1" s="31"/>
    </row>
    <row r="2" spans="2:9" x14ac:dyDescent="0.3">
      <c r="B2" s="39"/>
      <c r="E2" s="40"/>
      <c r="F2" s="38"/>
      <c r="G2" s="42"/>
    </row>
    <row r="3" spans="2:9" x14ac:dyDescent="0.3">
      <c r="B3" s="39"/>
      <c r="E3" s="40"/>
      <c r="F3" s="38"/>
      <c r="G3" s="42"/>
    </row>
    <row r="4" spans="2:9" x14ac:dyDescent="0.3">
      <c r="B4" s="39"/>
      <c r="E4" s="40"/>
      <c r="F4" s="38"/>
      <c r="G4" s="42"/>
    </row>
    <row r="5" spans="2:9" x14ac:dyDescent="0.3">
      <c r="B5" s="39"/>
      <c r="E5" s="32"/>
      <c r="F5" s="38"/>
      <c r="G5" s="33"/>
    </row>
    <row r="6" spans="2:9" x14ac:dyDescent="0.3">
      <c r="B6" s="39"/>
    </row>
    <row r="7" spans="2:9" x14ac:dyDescent="0.3">
      <c r="B7" s="39"/>
    </row>
    <row r="8" spans="2:9" x14ac:dyDescent="0.3">
      <c r="B8" s="39"/>
      <c r="D8" s="26">
        <v>6</v>
      </c>
      <c r="E8" s="29" t="s">
        <v>152</v>
      </c>
      <c r="F8" s="13">
        <v>2</v>
      </c>
      <c r="G8" s="29" t="s">
        <v>76</v>
      </c>
      <c r="H8" s="26">
        <v>5</v>
      </c>
    </row>
    <row r="9" spans="2:9" x14ac:dyDescent="0.3">
      <c r="B9" s="39"/>
      <c r="D9" s="26"/>
      <c r="E9" s="29"/>
      <c r="G9" s="29"/>
      <c r="H9" s="26"/>
    </row>
    <row r="10" spans="2:9" x14ac:dyDescent="0.3">
      <c r="B10" s="39"/>
      <c r="D10" s="26">
        <v>7</v>
      </c>
      <c r="E10" s="29" t="s">
        <v>153</v>
      </c>
      <c r="F10" s="13">
        <v>2</v>
      </c>
      <c r="G10" s="29" t="s">
        <v>76</v>
      </c>
      <c r="H10" s="26">
        <v>4</v>
      </c>
    </row>
    <row r="11" spans="2:9" x14ac:dyDescent="0.3">
      <c r="B11" s="39"/>
      <c r="D11" s="26"/>
      <c r="E11" s="29"/>
      <c r="G11" s="29"/>
      <c r="H11" s="26"/>
    </row>
    <row r="12" spans="2:9" x14ac:dyDescent="0.3">
      <c r="B12" s="39"/>
      <c r="D12" s="26">
        <v>8</v>
      </c>
      <c r="E12" s="29" t="s">
        <v>76</v>
      </c>
      <c r="G12" s="29" t="s">
        <v>151</v>
      </c>
      <c r="H12" s="26">
        <v>3</v>
      </c>
      <c r="I12" t="s">
        <v>151</v>
      </c>
    </row>
    <row r="13" spans="2:9" x14ac:dyDescent="0.3">
      <c r="B13" s="39"/>
      <c r="D13" s="26"/>
      <c r="E13" s="29"/>
      <c r="G13" s="29"/>
      <c r="H13" s="26"/>
      <c r="I13" t="s">
        <v>109</v>
      </c>
    </row>
    <row r="14" spans="2:9" x14ac:dyDescent="0.3">
      <c r="B14" s="39"/>
      <c r="D14" s="26">
        <v>9</v>
      </c>
      <c r="E14" s="29" t="s">
        <v>154</v>
      </c>
      <c r="F14" s="13">
        <v>1</v>
      </c>
      <c r="G14" s="29" t="s">
        <v>89</v>
      </c>
      <c r="H14" s="26">
        <v>2</v>
      </c>
      <c r="I14" t="s">
        <v>162</v>
      </c>
    </row>
    <row r="15" spans="2:9" x14ac:dyDescent="0.3">
      <c r="B15" s="39"/>
      <c r="D15" s="26"/>
      <c r="E15" s="29"/>
      <c r="G15" s="29"/>
      <c r="H15" s="26"/>
      <c r="I15" t="s">
        <v>163</v>
      </c>
    </row>
    <row r="16" spans="2:9" x14ac:dyDescent="0.3">
      <c r="B16" s="39"/>
      <c r="D16" s="26">
        <v>10</v>
      </c>
      <c r="E16" s="29" t="s">
        <v>110</v>
      </c>
      <c r="G16" s="29" t="s">
        <v>89</v>
      </c>
      <c r="H16" s="26">
        <v>1</v>
      </c>
    </row>
    <row r="17" spans="2:8" x14ac:dyDescent="0.3">
      <c r="B17" s="39"/>
      <c r="D17" s="26"/>
      <c r="E17" s="29"/>
      <c r="F17" s="13" t="s">
        <v>48</v>
      </c>
      <c r="G17" s="29"/>
      <c r="H17" s="26"/>
    </row>
    <row r="18" spans="2:8" x14ac:dyDescent="0.3">
      <c r="B18" s="39"/>
      <c r="D18" s="26">
        <v>11</v>
      </c>
      <c r="E18" s="29" t="s">
        <v>111</v>
      </c>
      <c r="F18" s="13" t="s">
        <v>48</v>
      </c>
      <c r="G18" s="29" t="s">
        <v>48</v>
      </c>
      <c r="H18" s="26"/>
    </row>
    <row r="19" spans="2:8" x14ac:dyDescent="0.3">
      <c r="B19" s="39"/>
      <c r="D19" s="26"/>
      <c r="E19" s="29"/>
      <c r="G19" s="29"/>
      <c r="H19" s="26"/>
    </row>
    <row r="20" spans="2:8" x14ac:dyDescent="0.3">
      <c r="B20" s="39"/>
      <c r="D20" s="26"/>
      <c r="E20" s="29" t="s">
        <v>3</v>
      </c>
      <c r="G20" s="29" t="s">
        <v>3</v>
      </c>
      <c r="H20" s="26"/>
    </row>
    <row r="21" spans="2:8" x14ac:dyDescent="0.3">
      <c r="B21" s="39"/>
      <c r="D21" s="26"/>
      <c r="E21" s="29"/>
      <c r="G21" s="29"/>
      <c r="H21" s="26"/>
    </row>
    <row r="22" spans="2:8" x14ac:dyDescent="0.3">
      <c r="B22" s="39"/>
      <c r="F22" s="13">
        <v>5</v>
      </c>
    </row>
    <row r="23" spans="2:8" x14ac:dyDescent="0.3">
      <c r="B23" s="39"/>
    </row>
    <row r="24" spans="2:8" x14ac:dyDescent="0.3">
      <c r="B24" s="39"/>
      <c r="C24" s="39" t="s">
        <v>7</v>
      </c>
      <c r="D24" s="39"/>
      <c r="E24" s="39"/>
      <c r="F24" s="39"/>
      <c r="G24" s="39"/>
      <c r="H24" s="39"/>
    </row>
    <row r="25" spans="2:8" x14ac:dyDescent="0.3">
      <c r="B25" s="39"/>
      <c r="C25" s="39"/>
      <c r="D25" s="39"/>
      <c r="E25" s="39"/>
      <c r="F25" s="39"/>
      <c r="G25" s="39"/>
      <c r="H25" s="39"/>
    </row>
    <row r="26" spans="2:8" x14ac:dyDescent="0.3">
      <c r="B26" s="39"/>
    </row>
    <row r="27" spans="2:8" x14ac:dyDescent="0.3">
      <c r="B27" s="39"/>
    </row>
    <row r="28" spans="2:8" x14ac:dyDescent="0.3">
      <c r="B28" s="39"/>
    </row>
    <row r="29" spans="2:8" x14ac:dyDescent="0.3">
      <c r="B29" s="39"/>
    </row>
    <row r="30" spans="2:8" x14ac:dyDescent="0.3">
      <c r="B30" s="39"/>
    </row>
    <row r="31" spans="2:8" x14ac:dyDescent="0.3">
      <c r="B31" s="39"/>
    </row>
    <row r="32" spans="2:8" x14ac:dyDescent="0.3">
      <c r="B32" s="39"/>
    </row>
    <row r="33" spans="2:2" x14ac:dyDescent="0.3">
      <c r="B33" s="39"/>
    </row>
    <row r="34" spans="2:2" x14ac:dyDescent="0.3">
      <c r="B34" s="39"/>
    </row>
    <row r="35" spans="2:2" x14ac:dyDescent="0.3">
      <c r="B35" s="39"/>
    </row>
    <row r="36" spans="2:2" x14ac:dyDescent="0.3">
      <c r="B36" s="39"/>
    </row>
    <row r="37" spans="2:2" x14ac:dyDescent="0.3">
      <c r="B37" s="39"/>
    </row>
    <row r="38" spans="2:2" x14ac:dyDescent="0.3">
      <c r="B38" s="39"/>
    </row>
    <row r="39" spans="2:2" x14ac:dyDescent="0.3">
      <c r="B39" s="39"/>
    </row>
  </sheetData>
  <mergeCells count="31">
    <mergeCell ref="D10:D11"/>
    <mergeCell ref="E10:E11"/>
    <mergeCell ref="G10:G11"/>
    <mergeCell ref="H10:H11"/>
    <mergeCell ref="E1:G5"/>
    <mergeCell ref="D8:D9"/>
    <mergeCell ref="E8:E9"/>
    <mergeCell ref="G8:G9"/>
    <mergeCell ref="H8:H9"/>
    <mergeCell ref="G12:G13"/>
    <mergeCell ref="H12:H13"/>
    <mergeCell ref="D14:D15"/>
    <mergeCell ref="E14:E15"/>
    <mergeCell ref="G14:G15"/>
    <mergeCell ref="H14:H15"/>
    <mergeCell ref="D20:D21"/>
    <mergeCell ref="E20:E21"/>
    <mergeCell ref="G20:G21"/>
    <mergeCell ref="H20:H21"/>
    <mergeCell ref="B1:B39"/>
    <mergeCell ref="C24:H25"/>
    <mergeCell ref="D16:D17"/>
    <mergeCell ref="E16:E17"/>
    <mergeCell ref="G16:G17"/>
    <mergeCell ref="H16:H17"/>
    <mergeCell ref="D18:D19"/>
    <mergeCell ref="E18:E19"/>
    <mergeCell ref="G18:G19"/>
    <mergeCell ref="H18:H19"/>
    <mergeCell ref="D12:D13"/>
    <mergeCell ref="E12:E13"/>
  </mergeCells>
  <pageMargins left="0.3" right="0.3" top="0.5" bottom="0.5" header="0.3" footer="0.3"/>
  <pageSetup orientation="portrait" r:id="rId1"/>
  <headerFoot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"/>
  <sheetViews>
    <sheetView topLeftCell="A13" workbookViewId="0">
      <selection sqref="A1:D37"/>
    </sheetView>
  </sheetViews>
  <sheetFormatPr defaultColWidth="9.109375" defaultRowHeight="15.6" x14ac:dyDescent="0.3"/>
  <cols>
    <col min="1" max="1" width="13" style="7" customWidth="1"/>
    <col min="2" max="2" width="27.44140625" style="7" customWidth="1"/>
    <col min="3" max="3" width="27.109375" style="7" customWidth="1"/>
    <col min="4" max="16384" width="9.109375" style="7"/>
  </cols>
  <sheetData>
    <row r="1" spans="1:3" x14ac:dyDescent="0.3">
      <c r="A1" s="7" t="s">
        <v>9</v>
      </c>
      <c r="B1" s="7" t="s">
        <v>27</v>
      </c>
      <c r="C1" s="7" t="str">
        <f>Barn2!A1</f>
        <v>Paddock</v>
      </c>
    </row>
    <row r="2" spans="1:3" x14ac:dyDescent="0.3">
      <c r="B2" s="7" t="s">
        <v>28</v>
      </c>
      <c r="C2" s="7" t="str">
        <f>Barn2!A10</f>
        <v>Paddock</v>
      </c>
    </row>
    <row r="3" spans="1:3" s="5" customFormat="1" ht="14.4" x14ac:dyDescent="0.3">
      <c r="B3" s="5" t="s">
        <v>29</v>
      </c>
      <c r="C3" s="5" t="str">
        <f>Barn2!A18</f>
        <v xml:space="preserve">Paddock </v>
      </c>
    </row>
    <row r="5" spans="1:3" s="5" customFormat="1" ht="14.4" x14ac:dyDescent="0.3">
      <c r="A5" s="5" t="s">
        <v>8</v>
      </c>
      <c r="B5" s="5" t="s">
        <v>30</v>
      </c>
      <c r="C5" s="5" t="e">
        <f>#REF!</f>
        <v>#REF!</v>
      </c>
    </row>
    <row r="6" spans="1:3" s="5" customFormat="1" ht="14.4" x14ac:dyDescent="0.3">
      <c r="B6" s="5" t="s">
        <v>31</v>
      </c>
      <c r="C6" s="5" t="e">
        <f>#REF!</f>
        <v>#REF!</v>
      </c>
    </row>
    <row r="8" spans="1:3" x14ac:dyDescent="0.3">
      <c r="A8" s="7" t="s">
        <v>16</v>
      </c>
      <c r="B8" s="7" t="s">
        <v>32</v>
      </c>
      <c r="C8" s="7" t="str">
        <f>Barn6!I5</f>
        <v>Paddock  CINO</v>
      </c>
    </row>
    <row r="9" spans="1:3" x14ac:dyDescent="0.3">
      <c r="B9" s="7" t="s">
        <v>33</v>
      </c>
      <c r="C9" s="7" t="str">
        <f>Barn6!I25</f>
        <v>Paddock  LATORRE</v>
      </c>
    </row>
    <row r="11" spans="1:3" s="5" customFormat="1" ht="14.4" x14ac:dyDescent="0.3">
      <c r="A11" s="5" t="s">
        <v>17</v>
      </c>
      <c r="B11" s="5" t="s">
        <v>34</v>
      </c>
      <c r="C11" s="5" t="e">
        <f>#REF!</f>
        <v>#REF!</v>
      </c>
    </row>
    <row r="12" spans="1:3" s="5" customFormat="1" ht="14.4" x14ac:dyDescent="0.3">
      <c r="B12" s="5" t="s">
        <v>35</v>
      </c>
      <c r="C12" s="5" t="e">
        <f>#REF!</f>
        <v>#REF!</v>
      </c>
    </row>
    <row r="14" spans="1:3" s="5" customFormat="1" ht="14.4" x14ac:dyDescent="0.3">
      <c r="A14" s="5" t="s">
        <v>10</v>
      </c>
      <c r="B14" s="5" t="s">
        <v>34</v>
      </c>
      <c r="C14" s="5" t="e">
        <f>Barn8!#REF!</f>
        <v>#REF!</v>
      </c>
    </row>
    <row r="15" spans="1:3" s="5" customFormat="1" ht="14.4" x14ac:dyDescent="0.3">
      <c r="B15" s="5" t="s">
        <v>35</v>
      </c>
      <c r="C15" s="5" t="e">
        <f>Barn8!#REF!</f>
        <v>#REF!</v>
      </c>
    </row>
    <row r="17" spans="1:3" s="5" customFormat="1" ht="14.4" x14ac:dyDescent="0.3">
      <c r="A17" s="5" t="s">
        <v>18</v>
      </c>
      <c r="B17" s="5" t="s">
        <v>34</v>
      </c>
      <c r="C17" s="5" t="e">
        <f>#REF!</f>
        <v>#REF!</v>
      </c>
    </row>
    <row r="18" spans="1:3" x14ac:dyDescent="0.3">
      <c r="B18" s="7" t="s">
        <v>35</v>
      </c>
      <c r="C18" s="7" t="e">
        <f>#REF!</f>
        <v>#REF!</v>
      </c>
    </row>
    <row r="19" spans="1:3" x14ac:dyDescent="0.3">
      <c r="B19" s="7" t="s">
        <v>36</v>
      </c>
      <c r="C19" s="7" t="e">
        <f>#REF!</f>
        <v>#REF!</v>
      </c>
    </row>
    <row r="21" spans="1:3" s="5" customFormat="1" ht="14.4" x14ac:dyDescent="0.3">
      <c r="A21" s="5" t="s">
        <v>20</v>
      </c>
      <c r="B21" s="5" t="s">
        <v>37</v>
      </c>
      <c r="C21" s="5" t="e">
        <f>Barn11!#REF!</f>
        <v>#REF!</v>
      </c>
    </row>
    <row r="22" spans="1:3" s="5" customFormat="1" ht="14.4" x14ac:dyDescent="0.3">
      <c r="B22" s="5" t="s">
        <v>38</v>
      </c>
      <c r="C22" s="5" t="str">
        <f>Barn11!I18</f>
        <v>martyn</v>
      </c>
    </row>
    <row r="24" spans="1:3" s="5" customFormat="1" ht="14.4" x14ac:dyDescent="0.3">
      <c r="A24" s="5" t="s">
        <v>11</v>
      </c>
      <c r="C24" s="5" t="str">
        <f>Barn12!E1</f>
        <v>Paddock - placentra</v>
      </c>
    </row>
    <row r="26" spans="1:3" s="5" customFormat="1" ht="14.4" x14ac:dyDescent="0.3">
      <c r="A26" s="5" t="s">
        <v>21</v>
      </c>
      <c r="C26" s="5" t="str">
        <f>Barn14!B1</f>
        <v>paddock MIDDLETON</v>
      </c>
    </row>
    <row r="28" spans="1:3" s="5" customFormat="1" ht="14.4" x14ac:dyDescent="0.3">
      <c r="A28" s="5" t="s">
        <v>22</v>
      </c>
      <c r="C28" s="5" t="str">
        <f>Barn15!E1</f>
        <v>Paddock  MASTRIANNI</v>
      </c>
    </row>
    <row r="30" spans="1:3" s="5" customFormat="1" ht="14.4" x14ac:dyDescent="0.3">
      <c r="A30" s="5" t="s">
        <v>12</v>
      </c>
      <c r="C30" s="5" t="e">
        <f>#REF!</f>
        <v>#REF!</v>
      </c>
    </row>
    <row r="32" spans="1:3" x14ac:dyDescent="0.3">
      <c r="A32" s="7" t="s">
        <v>13</v>
      </c>
      <c r="B32" s="7" t="s">
        <v>39</v>
      </c>
      <c r="C32" s="7" t="e">
        <f>#REF!</f>
        <v>#REF!</v>
      </c>
    </row>
    <row r="33" spans="1:3" x14ac:dyDescent="0.3">
      <c r="B33" s="7" t="s">
        <v>40</v>
      </c>
      <c r="C33" s="7" t="e">
        <f>#REF!</f>
        <v>#REF!</v>
      </c>
    </row>
    <row r="35" spans="1:3" x14ac:dyDescent="0.3">
      <c r="A35" s="7" t="s">
        <v>14</v>
      </c>
      <c r="B35" s="7" t="s">
        <v>41</v>
      </c>
      <c r="C35" s="7" t="e">
        <f>#REF!</f>
        <v>#REF!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0"/>
  <sheetViews>
    <sheetView workbookViewId="0">
      <selection activeCell="J6" sqref="J6"/>
    </sheetView>
  </sheetViews>
  <sheetFormatPr defaultRowHeight="14.4" x14ac:dyDescent="0.3"/>
  <cols>
    <col min="2" max="2" width="10.5546875" style="13" bestFit="1" customWidth="1"/>
    <col min="3" max="3" width="4.109375" style="13" customWidth="1"/>
    <col min="4" max="4" width="10.5546875" style="13" bestFit="1" customWidth="1"/>
    <col min="5" max="5" width="3.5546875" style="13" customWidth="1"/>
    <col min="6" max="6" width="14.44140625" style="13" bestFit="1" customWidth="1"/>
    <col min="7" max="7" width="3.88671875" style="13" customWidth="1"/>
    <col min="8" max="8" width="13.6640625" style="13" bestFit="1" customWidth="1"/>
    <col min="9" max="9" width="4.5546875" customWidth="1"/>
    <col min="10" max="10" width="13.6640625" style="13" bestFit="1" customWidth="1"/>
  </cols>
  <sheetData>
    <row r="1" spans="1:10" x14ac:dyDescent="0.3">
      <c r="B1" s="13" t="s">
        <v>42</v>
      </c>
      <c r="D1" s="13" t="s">
        <v>43</v>
      </c>
      <c r="F1" s="13" t="s">
        <v>44</v>
      </c>
      <c r="H1" s="13" t="s">
        <v>45</v>
      </c>
      <c r="J1" s="13" t="s">
        <v>46</v>
      </c>
    </row>
    <row r="3" spans="1:10" x14ac:dyDescent="0.3">
      <c r="A3" t="s">
        <v>16</v>
      </c>
      <c r="B3" s="13">
        <v>11</v>
      </c>
      <c r="D3" s="13">
        <v>8</v>
      </c>
      <c r="F3" s="13">
        <v>16</v>
      </c>
      <c r="H3" s="13">
        <v>5</v>
      </c>
      <c r="J3">
        <f>SUM(F3:I3)</f>
        <v>21</v>
      </c>
    </row>
    <row r="5" spans="1:10" x14ac:dyDescent="0.3">
      <c r="F5"/>
    </row>
    <row r="6" spans="1:10" x14ac:dyDescent="0.3">
      <c r="A6" t="s">
        <v>10</v>
      </c>
      <c r="B6" s="13">
        <v>30</v>
      </c>
      <c r="D6" s="13">
        <v>12</v>
      </c>
      <c r="F6">
        <v>24</v>
      </c>
      <c r="H6" s="13">
        <v>11</v>
      </c>
      <c r="J6" s="13">
        <f>SUM(F6:I6)</f>
        <v>35</v>
      </c>
    </row>
    <row r="7" spans="1:10" x14ac:dyDescent="0.3">
      <c r="F7"/>
    </row>
    <row r="8" spans="1:10" x14ac:dyDescent="0.3">
      <c r="A8" t="s">
        <v>164</v>
      </c>
      <c r="B8" s="13">
        <v>14</v>
      </c>
      <c r="D8" s="13">
        <v>11</v>
      </c>
      <c r="F8">
        <v>22</v>
      </c>
      <c r="H8" s="13">
        <v>21</v>
      </c>
      <c r="J8" s="13">
        <v>43</v>
      </c>
    </row>
    <row r="9" spans="1:10" x14ac:dyDescent="0.3">
      <c r="F9"/>
    </row>
    <row r="10" spans="1:10" x14ac:dyDescent="0.3">
      <c r="A10" t="s">
        <v>20</v>
      </c>
      <c r="B10" s="13">
        <v>24</v>
      </c>
      <c r="D10" s="13">
        <v>22</v>
      </c>
      <c r="F10">
        <v>44</v>
      </c>
      <c r="H10" s="13">
        <v>49</v>
      </c>
      <c r="J10" s="13">
        <f>SUM(F10:I10)</f>
        <v>93</v>
      </c>
    </row>
    <row r="11" spans="1:10" x14ac:dyDescent="0.3">
      <c r="F11"/>
    </row>
    <row r="12" spans="1:10" x14ac:dyDescent="0.3">
      <c r="A12" t="s">
        <v>11</v>
      </c>
      <c r="B12" s="13">
        <v>23</v>
      </c>
      <c r="D12" s="13">
        <v>23</v>
      </c>
      <c r="F12">
        <v>46</v>
      </c>
      <c r="H12" s="13">
        <v>68</v>
      </c>
      <c r="J12" s="13">
        <f>SUM(F12:I12)</f>
        <v>114</v>
      </c>
    </row>
    <row r="13" spans="1:10" x14ac:dyDescent="0.3">
      <c r="F13"/>
    </row>
    <row r="14" spans="1:10" x14ac:dyDescent="0.3">
      <c r="A14" t="s">
        <v>21</v>
      </c>
      <c r="B14" s="13">
        <v>29</v>
      </c>
      <c r="D14" s="13">
        <v>20</v>
      </c>
      <c r="F14">
        <v>40</v>
      </c>
      <c r="H14" s="13">
        <v>11</v>
      </c>
      <c r="J14" s="13">
        <f>SUM(F14:I14)</f>
        <v>51</v>
      </c>
    </row>
    <row r="15" spans="1:10" x14ac:dyDescent="0.3">
      <c r="F15"/>
    </row>
    <row r="16" spans="1:10" x14ac:dyDescent="0.3">
      <c r="A16" t="s">
        <v>22</v>
      </c>
      <c r="B16" s="13">
        <v>11</v>
      </c>
      <c r="D16" s="13">
        <v>11</v>
      </c>
      <c r="F16">
        <v>22</v>
      </c>
      <c r="H16" s="13">
        <v>5</v>
      </c>
      <c r="J16" s="13">
        <f>SUM(F16:I16)</f>
        <v>27</v>
      </c>
    </row>
    <row r="17" spans="4:10" x14ac:dyDescent="0.3">
      <c r="F17"/>
    </row>
    <row r="18" spans="4:10" x14ac:dyDescent="0.3">
      <c r="F18"/>
    </row>
    <row r="19" spans="4:10" x14ac:dyDescent="0.3">
      <c r="D19" s="13" t="s">
        <v>48</v>
      </c>
      <c r="F19"/>
      <c r="H19"/>
      <c r="J19"/>
    </row>
    <row r="20" spans="4:10" x14ac:dyDescent="0.3">
      <c r="D20">
        <v>106</v>
      </c>
      <c r="E20"/>
      <c r="F20">
        <f>SUM(F3:F19)</f>
        <v>214</v>
      </c>
      <c r="G20"/>
      <c r="H20">
        <f>SUM(H3:H19)</f>
        <v>170</v>
      </c>
      <c r="J20">
        <f>SUM(J3:J19)</f>
        <v>384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Barn2</vt:lpstr>
      <vt:lpstr>Barn6</vt:lpstr>
      <vt:lpstr>Barn8</vt:lpstr>
      <vt:lpstr>Barn 10</vt:lpstr>
      <vt:lpstr>Barn11</vt:lpstr>
      <vt:lpstr>Barn12</vt:lpstr>
      <vt:lpstr>Barn14</vt:lpstr>
      <vt:lpstr>Barn15</vt:lpstr>
      <vt:lpstr>Paddocks</vt:lpstr>
      <vt:lpstr>Shavings</vt:lpstr>
      <vt:lpstr>'Barn 10'!Print_Area</vt:lpstr>
      <vt:lpstr>Barn11!Print_Area</vt:lpstr>
      <vt:lpstr>Barn12!Print_Area</vt:lpstr>
      <vt:lpstr>Barn14!Print_Area</vt:lpstr>
      <vt:lpstr>Barn15!Print_Area</vt:lpstr>
      <vt:lpstr>Barn2!Print_Area</vt:lpstr>
      <vt:lpstr>Barn6!Print_Area</vt:lpstr>
      <vt:lpstr>Barn8!Print_Area</vt:lpstr>
      <vt:lpstr>Paddocks!Print_Area</vt:lpstr>
      <vt:lpstr>Shavings!Print_Area</vt:lpstr>
    </vt:vector>
  </TitlesOfParts>
  <Company>Shadowbrooke Acres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Ahner</dc:creator>
  <cp:lastModifiedBy>Kay Whitlock</cp:lastModifiedBy>
  <cp:lastPrinted>2025-05-04T13:14:09Z</cp:lastPrinted>
  <dcterms:created xsi:type="dcterms:W3CDTF">2014-04-26T00:39:48Z</dcterms:created>
  <dcterms:modified xsi:type="dcterms:W3CDTF">2025-05-04T15:14:35Z</dcterms:modified>
</cp:coreProperties>
</file>